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50" activeTab="4"/>
  </bookViews>
  <sheets>
    <sheet name="Akademisyen sayıları" sheetId="12" r:id="rId1"/>
    <sheet name="2015 Yılı Kayıtları" sheetId="10" r:id="rId2"/>
    <sheet name="mezun sayıları" sheetId="4" r:id="rId3"/>
    <sheet name="Y.UYR." sheetId="5" r:id="rId4"/>
    <sheet name="2015-2016 yılı Öğr.Sayıları" sheetId="13" r:id="rId5"/>
    <sheet name="kyk BURSU ALAN ÖĞRENCİLER" sheetId="8" r:id="rId6"/>
  </sheets>
  <calcPr calcId="152511"/>
</workbook>
</file>

<file path=xl/calcChain.xml><?xml version="1.0" encoding="utf-8"?>
<calcChain xmlns="http://schemas.openxmlformats.org/spreadsheetml/2006/main">
  <c r="N49" i="4" l="1"/>
  <c r="N43" i="4"/>
  <c r="N38" i="4"/>
  <c r="N33" i="4"/>
  <c r="N28" i="4"/>
  <c r="N23" i="4"/>
  <c r="N18" i="4"/>
  <c r="N13" i="4"/>
  <c r="N8" i="4"/>
  <c r="N48" i="4"/>
  <c r="N51" i="4"/>
  <c r="L49" i="4"/>
  <c r="J49" i="4"/>
  <c r="H49" i="4"/>
  <c r="F49" i="4"/>
  <c r="D49" i="4"/>
  <c r="B49" i="4"/>
  <c r="M48" i="4"/>
  <c r="M47" i="4"/>
  <c r="AF5" i="12" l="1"/>
  <c r="AB5" i="12"/>
  <c r="Y5" i="12"/>
  <c r="V5" i="12"/>
  <c r="S5" i="12"/>
  <c r="P5" i="12"/>
  <c r="M5" i="12"/>
  <c r="J5" i="12"/>
  <c r="G5" i="12"/>
  <c r="D5" i="12"/>
  <c r="L7" i="5" l="1"/>
  <c r="J7" i="5"/>
  <c r="H7" i="5"/>
  <c r="F7" i="5"/>
  <c r="D7" i="5"/>
  <c r="B7" i="5"/>
  <c r="M6" i="5"/>
  <c r="M5" i="5"/>
  <c r="M4" i="5"/>
  <c r="M3" i="5"/>
  <c r="L43" i="4"/>
  <c r="J43" i="4"/>
  <c r="H43" i="4"/>
  <c r="F43" i="4"/>
  <c r="D43" i="4"/>
  <c r="B43" i="4"/>
  <c r="M42" i="4"/>
  <c r="M41" i="4"/>
  <c r="L38" i="4"/>
  <c r="J38" i="4"/>
  <c r="H38" i="4"/>
  <c r="F38" i="4"/>
  <c r="D38" i="4"/>
  <c r="B38" i="4"/>
  <c r="M37" i="4"/>
  <c r="M36" i="4"/>
  <c r="N37" i="4" s="1"/>
  <c r="L33" i="4"/>
  <c r="J33" i="4"/>
  <c r="H33" i="4"/>
  <c r="F33" i="4"/>
  <c r="D33" i="4"/>
  <c r="B33" i="4"/>
  <c r="M32" i="4"/>
  <c r="M31" i="4"/>
  <c r="N32" i="4" s="1"/>
  <c r="L28" i="4"/>
  <c r="J28" i="4"/>
  <c r="H28" i="4"/>
  <c r="F28" i="4"/>
  <c r="D28" i="4"/>
  <c r="B28" i="4"/>
  <c r="M27" i="4"/>
  <c r="M26" i="4"/>
  <c r="N27" i="4" s="1"/>
  <c r="L23" i="4"/>
  <c r="J23" i="4"/>
  <c r="H23" i="4"/>
  <c r="F23" i="4"/>
  <c r="D23" i="4"/>
  <c r="B23" i="4"/>
  <c r="M22" i="4"/>
  <c r="M21" i="4"/>
  <c r="N22" i="4" s="1"/>
  <c r="L18" i="4"/>
  <c r="J18" i="4"/>
  <c r="H18" i="4"/>
  <c r="F18" i="4"/>
  <c r="D18" i="4"/>
  <c r="B18" i="4"/>
  <c r="M17" i="4"/>
  <c r="M16" i="4"/>
  <c r="N17" i="4" s="1"/>
  <c r="L13" i="4"/>
  <c r="J13" i="4"/>
  <c r="H13" i="4"/>
  <c r="F13" i="4"/>
  <c r="D13" i="4"/>
  <c r="B13" i="4"/>
  <c r="M12" i="4"/>
  <c r="M11" i="4"/>
  <c r="N12" i="4" s="1"/>
  <c r="L8" i="4"/>
  <c r="J8" i="4"/>
  <c r="H8" i="4"/>
  <c r="F8" i="4"/>
  <c r="D8" i="4"/>
  <c r="B8" i="4"/>
  <c r="M7" i="4"/>
  <c r="M6" i="4"/>
  <c r="N7" i="4" s="1"/>
  <c r="M7" i="5"/>
  <c r="N6" i="5"/>
  <c r="N42" i="4" l="1"/>
</calcChain>
</file>

<file path=xl/sharedStrings.xml><?xml version="1.0" encoding="utf-8"?>
<sst xmlns="http://schemas.openxmlformats.org/spreadsheetml/2006/main" count="3761" uniqueCount="795">
  <si>
    <t>2014 -2015 EĞİTİM ÖĞRETİM YILI İLETİŞİM FAKÜLTESİ ÖĞRENCİ İSTATİSTİKLERİ</t>
  </si>
  <si>
    <t>GAZETECİLİK</t>
  </si>
  <si>
    <t>GAZETECİLİK (İ.Ö)</t>
  </si>
  <si>
    <t xml:space="preserve">ERKEK </t>
  </si>
  <si>
    <t>KIZ</t>
  </si>
  <si>
    <t>TOPLAM</t>
  </si>
  <si>
    <t>HALKLA İLİŞKİLER VE TANITIM</t>
  </si>
  <si>
    <t>HALKLA İLİŞKİLER VE TANITIM (İ.Ö)</t>
  </si>
  <si>
    <t>RADYO TV VE SİNEMA</t>
  </si>
  <si>
    <t>RADYO TV VE SİNEMA(İ.Ö)</t>
  </si>
  <si>
    <t>TOPLAM ERKEK</t>
  </si>
  <si>
    <t>TOPLAM KIZ</t>
  </si>
  <si>
    <t>GENEL TOLAM</t>
  </si>
  <si>
    <t>2014-2015 EĞİTİM-ÖĞRETİM YILI UYRUKLARINA  GÖRE YABANCI UYRUKLU ÖĞRENCİ SAYILARI</t>
  </si>
  <si>
    <t>ÖĞRENCİ NO</t>
  </si>
  <si>
    <t>AD</t>
  </si>
  <si>
    <t>SOYAD</t>
  </si>
  <si>
    <t>UYRUĞU</t>
  </si>
  <si>
    <t>KAYIT TARİHİ</t>
  </si>
  <si>
    <t>PASAPORT NO</t>
  </si>
  <si>
    <t>BÖLÜM /ANABİLİM DALI</t>
  </si>
  <si>
    <t>SEVİYESİ</t>
  </si>
  <si>
    <t>DEVAM DURUMU</t>
  </si>
  <si>
    <t>BURS DURUMU</t>
  </si>
  <si>
    <t>MAKHMUD</t>
  </si>
  <si>
    <t>BAYRAMOV</t>
  </si>
  <si>
    <t>ÖZBEKİSTAN</t>
  </si>
  <si>
    <t>CT4063899</t>
  </si>
  <si>
    <t>LİSANS</t>
  </si>
  <si>
    <t>DERS KAYDI VAR</t>
  </si>
  <si>
    <t>KENDİ İMKANLARI İLE</t>
  </si>
  <si>
    <t>JAMILA</t>
  </si>
  <si>
    <t>BASHIRI</t>
  </si>
  <si>
    <t>AFGANİSTAN</t>
  </si>
  <si>
    <t>ST026228</t>
  </si>
  <si>
    <t>ROYA</t>
  </si>
  <si>
    <t>GHESHLAGH SOFALAE</t>
  </si>
  <si>
    <t>İRAN</t>
  </si>
  <si>
    <t>R20956417</t>
  </si>
  <si>
    <t>RADYO TV VE SİNEMA PROGRAMI II.ÖĞRETİM</t>
  </si>
  <si>
    <t>AZAMAT</t>
  </si>
  <si>
    <t>MUSHYELKHAN</t>
  </si>
  <si>
    <t>MOĞOLİSTAN</t>
  </si>
  <si>
    <t>E0728205</t>
  </si>
  <si>
    <t>RADYO TV VE SİNEMA PROGRAMI</t>
  </si>
  <si>
    <t>Gul’ zade</t>
  </si>
  <si>
    <t>BAYRAMOVA</t>
  </si>
  <si>
    <t>UKRAYNA</t>
  </si>
  <si>
    <t>KP021777</t>
  </si>
  <si>
    <t>AISHE</t>
  </si>
  <si>
    <t>KHODZHAIEVA</t>
  </si>
  <si>
    <t>ET192942</t>
  </si>
  <si>
    <t>ZAKİR</t>
  </si>
  <si>
    <t>AKHMETSHİN</t>
  </si>
  <si>
    <t>RUSYA FEDERASYONU</t>
  </si>
  <si>
    <t xml:space="preserve">71 / 6360170 </t>
  </si>
  <si>
    <t>DERS KAYDI YOK</t>
  </si>
  <si>
    <t>SUNGGAT</t>
  </si>
  <si>
    <t>IZMAKHAN</t>
  </si>
  <si>
    <t>KAZAKİSTAN</t>
  </si>
  <si>
    <t>N07462670</t>
  </si>
  <si>
    <t>DARIYA</t>
  </si>
  <si>
    <t>MEIMANKHANOVA</t>
  </si>
  <si>
    <t>ABAY</t>
  </si>
  <si>
    <t>KAKIMBEK</t>
  </si>
  <si>
    <t>N08679421</t>
  </si>
  <si>
    <t>JEYHUN</t>
  </si>
  <si>
    <t>ALLAHVERDIYEV</t>
  </si>
  <si>
    <t>AZARBEYCAN</t>
  </si>
  <si>
    <t>P4844212</t>
  </si>
  <si>
    <t>GAZETECİLİK II.ÖĞRETİM</t>
  </si>
  <si>
    <t>Turgaı</t>
  </si>
  <si>
    <t>AIVAZOV</t>
  </si>
  <si>
    <t>GÜRCİSTAN</t>
  </si>
  <si>
    <t>08AH87452</t>
  </si>
  <si>
    <t>RASHAD</t>
  </si>
  <si>
    <t>ABBASOV</t>
  </si>
  <si>
    <t>P4176872</t>
  </si>
  <si>
    <t>ZAHİRSHAH</t>
  </si>
  <si>
    <t>MOHAMMADİ</t>
  </si>
  <si>
    <t>ST026193</t>
  </si>
  <si>
    <t>ABDULAZİZ</t>
  </si>
  <si>
    <t>HATAMOGHLY</t>
  </si>
  <si>
    <t>OA1325556</t>
  </si>
  <si>
    <t>HEDAYATULLAH</t>
  </si>
  <si>
    <t>MOHAMMAD SHARİF</t>
  </si>
  <si>
    <t>OA1706079</t>
  </si>
  <si>
    <t>Orxan</t>
  </si>
  <si>
    <t>İSMAYILOV</t>
  </si>
  <si>
    <t>p4817687</t>
  </si>
  <si>
    <t>ABDY</t>
  </si>
  <si>
    <t>ABDYYEV</t>
  </si>
  <si>
    <t>TÜRKMENİSTAN</t>
  </si>
  <si>
    <t>A0386786</t>
  </si>
  <si>
    <t>ASLAN</t>
  </si>
  <si>
    <t>SEYFATOV</t>
  </si>
  <si>
    <t>P5344304</t>
  </si>
  <si>
    <t>TURAL</t>
  </si>
  <si>
    <t>AHMADSOY</t>
  </si>
  <si>
    <t>C00086559</t>
  </si>
  <si>
    <t>ELVİN</t>
  </si>
  <si>
    <t>BABAZADE</t>
  </si>
  <si>
    <t>P5011065</t>
  </si>
  <si>
    <t>IBRAHIM</t>
  </si>
  <si>
    <t>GULIYEV</t>
  </si>
  <si>
    <t>P4851303</t>
  </si>
  <si>
    <t>AYABYEK</t>
  </si>
  <si>
    <t>OKTYABRI</t>
  </si>
  <si>
    <t>E0408127</t>
  </si>
  <si>
    <t>FAİG</t>
  </si>
  <si>
    <t>NURULLAYEV</t>
  </si>
  <si>
    <t>P4607885</t>
  </si>
  <si>
    <t>KAYDI DONUK</t>
  </si>
  <si>
    <t>RAVİN</t>
  </si>
  <si>
    <t>EYVAZLI</t>
  </si>
  <si>
    <t>P5120344</t>
  </si>
  <si>
    <t>İHSAN</t>
  </si>
  <si>
    <t>GÜVEN</t>
  </si>
  <si>
    <t>TÜRKİYE(Yurt Dışı Çalışan Çocuğu)</t>
  </si>
  <si>
    <t>AMMAR</t>
  </si>
  <si>
    <t>ELKHALFİ</t>
  </si>
  <si>
    <t>FAS</t>
  </si>
  <si>
    <t>CG2070839</t>
  </si>
  <si>
    <t>SÜLEYMAN</t>
  </si>
  <si>
    <t>RÜSTEMOV</t>
  </si>
  <si>
    <t>C00494024</t>
  </si>
  <si>
    <t>Noura Hassan</t>
  </si>
  <si>
    <t>ALAHMED</t>
  </si>
  <si>
    <t>SURİYE</t>
  </si>
  <si>
    <t>HAZIRLIKTA</t>
  </si>
  <si>
    <t>DEVLET BURSLUSU</t>
  </si>
  <si>
    <t>Abdurezzak</t>
  </si>
  <si>
    <t>El Ahmad</t>
  </si>
  <si>
    <t>ADNAN</t>
  </si>
  <si>
    <t>ESSELLUM</t>
  </si>
  <si>
    <t>YURD DIŞI ÇALIŞAN ÇOC</t>
  </si>
  <si>
    <t>YABANCI UYRUKLU</t>
  </si>
  <si>
    <t>MEVCUDU</t>
  </si>
  <si>
    <t>İLETİŞİM FAKÜLTESİ YILLARA GÖRE MEZUN SAYILARI</t>
  </si>
  <si>
    <t>2007 YILI   MEZUNLARI</t>
  </si>
  <si>
    <t>2008 YILI   MEZUNLARI</t>
  </si>
  <si>
    <t>2009 YILI   MEZUNLARI</t>
  </si>
  <si>
    <t>2010 YILI   MEZUNLARI</t>
  </si>
  <si>
    <t>2011 YILI   MEZUNLARI</t>
  </si>
  <si>
    <t>2012 YILI   MEZUNLARI</t>
  </si>
  <si>
    <t>2013 YILI   MEZUNLARI</t>
  </si>
  <si>
    <t>Adı</t>
  </si>
  <si>
    <t>Soyadı</t>
  </si>
  <si>
    <t>Gazetecilik Programı</t>
  </si>
  <si>
    <t>YILDIZ</t>
  </si>
  <si>
    <t>MERVE</t>
  </si>
  <si>
    <t>ŞAHİN</t>
  </si>
  <si>
    <t>YUSUF</t>
  </si>
  <si>
    <t>MAHSUM</t>
  </si>
  <si>
    <t>EMRAH</t>
  </si>
  <si>
    <t>AKKAYA</t>
  </si>
  <si>
    <t>MURAT</t>
  </si>
  <si>
    <t>OĞUZHAN</t>
  </si>
  <si>
    <t>ÇİÇEK</t>
  </si>
  <si>
    <t>OKUR</t>
  </si>
  <si>
    <t>HÜSEYİN</t>
  </si>
  <si>
    <t>MUSTAFA</t>
  </si>
  <si>
    <t>ARSLAN</t>
  </si>
  <si>
    <t>SEDA</t>
  </si>
  <si>
    <t>ADEM</t>
  </si>
  <si>
    <t>BUDAK</t>
  </si>
  <si>
    <t>KORKMAZ</t>
  </si>
  <si>
    <t>KARATAŞ</t>
  </si>
  <si>
    <t>CAN</t>
  </si>
  <si>
    <t>CANER</t>
  </si>
  <si>
    <t>YILMAZ</t>
  </si>
  <si>
    <t>BULUT</t>
  </si>
  <si>
    <t>EMRE</t>
  </si>
  <si>
    <t>MUHAMMET</t>
  </si>
  <si>
    <t>UZUN</t>
  </si>
  <si>
    <t>OSMAN</t>
  </si>
  <si>
    <t>RECEP</t>
  </si>
  <si>
    <t>Gazetecilik(İ.Ö.) Programı</t>
  </si>
  <si>
    <t>ÇELİK</t>
  </si>
  <si>
    <t>AYDIN</t>
  </si>
  <si>
    <t>HALİL</t>
  </si>
  <si>
    <t>DOĞAN</t>
  </si>
  <si>
    <t>BAHAR</t>
  </si>
  <si>
    <t>ERDOĞAN</t>
  </si>
  <si>
    <t>PARLAK</t>
  </si>
  <si>
    <t>ERDAL</t>
  </si>
  <si>
    <t>DENİZ</t>
  </si>
  <si>
    <t>FATİH</t>
  </si>
  <si>
    <t>KARA</t>
  </si>
  <si>
    <t>MANSUR</t>
  </si>
  <si>
    <t>YALVAÇ</t>
  </si>
  <si>
    <t>TURGUT</t>
  </si>
  <si>
    <t>TEKİN</t>
  </si>
  <si>
    <t>FIRAT</t>
  </si>
  <si>
    <t>RIDVAN</t>
  </si>
  <si>
    <t>TUĞBA</t>
  </si>
  <si>
    <t>Halkla İlişkiler ve Tanıtım Programı</t>
  </si>
  <si>
    <t>HAKAN</t>
  </si>
  <si>
    <t>ÖZTÜRK</t>
  </si>
  <si>
    <t>KILIÇ</t>
  </si>
  <si>
    <t>KÜBRA</t>
  </si>
  <si>
    <t>ÖZDEMİR</t>
  </si>
  <si>
    <t>METİN</t>
  </si>
  <si>
    <t>SARI</t>
  </si>
  <si>
    <t>LEYLA</t>
  </si>
  <si>
    <t>HÜLYA</t>
  </si>
  <si>
    <t>ALİ</t>
  </si>
  <si>
    <t>AHMET</t>
  </si>
  <si>
    <t>FERHAT</t>
  </si>
  <si>
    <t>ARAS</t>
  </si>
  <si>
    <t>DERYA</t>
  </si>
  <si>
    <t>BURAK</t>
  </si>
  <si>
    <t>MESUT</t>
  </si>
  <si>
    <t>SERAP</t>
  </si>
  <si>
    <t>ÇOLAK</t>
  </si>
  <si>
    <t>ZEYNEP</t>
  </si>
  <si>
    <t>RUKİYE</t>
  </si>
  <si>
    <t>MEHMET</t>
  </si>
  <si>
    <t>KURT</t>
  </si>
  <si>
    <t>YAVUZ</t>
  </si>
  <si>
    <t>Halkla İlişkiler ve Tanıtım(İ.Ö.) Programı</t>
  </si>
  <si>
    <t>EZGİ</t>
  </si>
  <si>
    <t>SAMET</t>
  </si>
  <si>
    <t>ÖMER</t>
  </si>
  <si>
    <t>KAYA</t>
  </si>
  <si>
    <t>BİLGE</t>
  </si>
  <si>
    <t>ÜMİT</t>
  </si>
  <si>
    <t>AYŞEGÜL</t>
  </si>
  <si>
    <t>ALAN</t>
  </si>
  <si>
    <t>TANER</t>
  </si>
  <si>
    <t>ONUR</t>
  </si>
  <si>
    <t>KORAY</t>
  </si>
  <si>
    <t>ÖZGÜR</t>
  </si>
  <si>
    <t>İBRAHİM</t>
  </si>
  <si>
    <t>ESRA</t>
  </si>
  <si>
    <t>ŞEYMA</t>
  </si>
  <si>
    <t>YAZICI</t>
  </si>
  <si>
    <t>Radyo TV ve Sinema Programı</t>
  </si>
  <si>
    <t>YUNUS</t>
  </si>
  <si>
    <t>ERCAN</t>
  </si>
  <si>
    <t>MİNE</t>
  </si>
  <si>
    <t>ŞEKER</t>
  </si>
  <si>
    <t>ZELİHA</t>
  </si>
  <si>
    <t>MÜCAHİT</t>
  </si>
  <si>
    <t>KADİR</t>
  </si>
  <si>
    <t>TOPÇU</t>
  </si>
  <si>
    <t>TAŞ</t>
  </si>
  <si>
    <t>ELİF</t>
  </si>
  <si>
    <t>Radyo TV ve Sinema(İ.Ö.) Programı</t>
  </si>
  <si>
    <t>TEMUR</t>
  </si>
  <si>
    <t>BEKTAŞ</t>
  </si>
  <si>
    <t>CESUR</t>
  </si>
  <si>
    <t>ÇAKIR</t>
  </si>
  <si>
    <t>CANSU</t>
  </si>
  <si>
    <t>BEKİR</t>
  </si>
  <si>
    <t>BARAN</t>
  </si>
  <si>
    <t>SEVDA</t>
  </si>
  <si>
    <t>ÖZCAN</t>
  </si>
  <si>
    <t>SÖYLEMEZ</t>
  </si>
  <si>
    <t>NULL</t>
  </si>
  <si>
    <t>BÜŞRA</t>
  </si>
  <si>
    <t>PKAZNO6930438</t>
  </si>
  <si>
    <t>UĞUR</t>
  </si>
  <si>
    <t>GAMZE</t>
  </si>
  <si>
    <t>DEMİR</t>
  </si>
  <si>
    <t>UMUT</t>
  </si>
  <si>
    <t>RAMAZAN</t>
  </si>
  <si>
    <t>AVCI</t>
  </si>
  <si>
    <t>AKSOY</t>
  </si>
  <si>
    <t>YAMAN</t>
  </si>
  <si>
    <t>HARUN</t>
  </si>
  <si>
    <t>KENAN</t>
  </si>
  <si>
    <t>KURTULUŞ</t>
  </si>
  <si>
    <t>TAŞKIN</t>
  </si>
  <si>
    <t>MEZUN</t>
  </si>
  <si>
    <t>Birim Adı</t>
  </si>
  <si>
    <t>Program Adı</t>
  </si>
  <si>
    <t>Bölüm Kodu</t>
  </si>
  <si>
    <t>Kredi No</t>
  </si>
  <si>
    <t>Kimlik No</t>
  </si>
  <si>
    <t>Giriş Yılı</t>
  </si>
  <si>
    <t>Hazırlık</t>
  </si>
  <si>
    <t>Haz. Yılı</t>
  </si>
  <si>
    <t>Ok.Dön</t>
  </si>
  <si>
    <t>Ak.Dön</t>
  </si>
  <si>
    <t>Statüsü</t>
  </si>
  <si>
    <t>Güz AGNO</t>
  </si>
  <si>
    <t>BAHAR AGNO</t>
  </si>
  <si>
    <t>YAZ AGNO</t>
  </si>
  <si>
    <t>Durumu</t>
  </si>
  <si>
    <t>Birim Açıklama</t>
  </si>
  <si>
    <t>Ayrılma Tarihi</t>
  </si>
  <si>
    <t>İletişim  Fakültesi</t>
  </si>
  <si>
    <t>BİRGÜL</t>
  </si>
  <si>
    <t>ÇELİKBİLEK</t>
  </si>
  <si>
    <t>2012 - 2013 Akademik Yılı</t>
  </si>
  <si>
    <t>Ayrıldı</t>
  </si>
  <si>
    <t>Devamlı Öğrenci</t>
  </si>
  <si>
    <t>Başarılı</t>
  </si>
  <si>
    <t>AKTÜRK</t>
  </si>
  <si>
    <t>Başarısız</t>
  </si>
  <si>
    <t>CANGİR</t>
  </si>
  <si>
    <t>2011 - 2012 Akademik Yılı</t>
  </si>
  <si>
    <t>KİBAROĞLU</t>
  </si>
  <si>
    <t>2013 - 2014 Akademik Yılı</t>
  </si>
  <si>
    <t>NAZLI</t>
  </si>
  <si>
    <t>KÜÇÜK</t>
  </si>
  <si>
    <t>AYCAN</t>
  </si>
  <si>
    <t>DOĞMAZ</t>
  </si>
  <si>
    <t>SEZGİN</t>
  </si>
  <si>
    <t>SULAK</t>
  </si>
  <si>
    <t>KAMİL</t>
  </si>
  <si>
    <t>ABDULLAH</t>
  </si>
  <si>
    <t>TUĞÇE</t>
  </si>
  <si>
    <t>NART</t>
  </si>
  <si>
    <t>ÇOBAN</t>
  </si>
  <si>
    <t>SAVAŞ</t>
  </si>
  <si>
    <t>AKGÖZ</t>
  </si>
  <si>
    <t>SEMA</t>
  </si>
  <si>
    <t>BEŞİNCİ</t>
  </si>
  <si>
    <t>GÜNAY</t>
  </si>
  <si>
    <t>MEHMET NURİ</t>
  </si>
  <si>
    <t>SAĞINÇ</t>
  </si>
  <si>
    <t>KEZBAN</t>
  </si>
  <si>
    <t>AKSU</t>
  </si>
  <si>
    <t>AZAT</t>
  </si>
  <si>
    <t>ÖZKAHRAMAN</t>
  </si>
  <si>
    <t>MUHAMMED</t>
  </si>
  <si>
    <t>BÜTÜNER</t>
  </si>
  <si>
    <t>2010 - 2011 Akademik Yılı</t>
  </si>
  <si>
    <t>İSMAİL</t>
  </si>
  <si>
    <t>ERKE</t>
  </si>
  <si>
    <t>NESRİN</t>
  </si>
  <si>
    <t>ÇETİNKAYA</t>
  </si>
  <si>
    <t>BAYRAK</t>
  </si>
  <si>
    <t>MELİKE</t>
  </si>
  <si>
    <t>CEYHAN</t>
  </si>
  <si>
    <t>KUDRET</t>
  </si>
  <si>
    <t>ÇİL</t>
  </si>
  <si>
    <t>AÇAR</t>
  </si>
  <si>
    <t>SACİDE</t>
  </si>
  <si>
    <t>KIZILAY</t>
  </si>
  <si>
    <t>ÖZLEM</t>
  </si>
  <si>
    <t>VELİOĞULLARI</t>
  </si>
  <si>
    <t>IŞIK</t>
  </si>
  <si>
    <t>BERK CAN</t>
  </si>
  <si>
    <t>ÇİFTEPINAR</t>
  </si>
  <si>
    <t>PERİHAN</t>
  </si>
  <si>
    <t>AKBIYIK</t>
  </si>
  <si>
    <t>KARAYİĞİT</t>
  </si>
  <si>
    <t>BÜŞRA EBRU</t>
  </si>
  <si>
    <t>BAYTAR</t>
  </si>
  <si>
    <t>GÜNEŞ</t>
  </si>
  <si>
    <t>MUKADDES</t>
  </si>
  <si>
    <t>EROL</t>
  </si>
  <si>
    <t>DEMİRKAYA</t>
  </si>
  <si>
    <t>SEFA</t>
  </si>
  <si>
    <t>SARGIN</t>
  </si>
  <si>
    <t>HATİCE GÜL</t>
  </si>
  <si>
    <t>GÖRMEZ</t>
  </si>
  <si>
    <t>SERCAN</t>
  </si>
  <si>
    <t>ENGEREK</t>
  </si>
  <si>
    <t>SARITAŞ</t>
  </si>
  <si>
    <t>RIZVAN</t>
  </si>
  <si>
    <t>KARATAY</t>
  </si>
  <si>
    <t>ÇAĞRI</t>
  </si>
  <si>
    <t>HALİLOĞLU</t>
  </si>
  <si>
    <t>DAL</t>
  </si>
  <si>
    <t>MUTLUHAN</t>
  </si>
  <si>
    <t>ÇAMUR</t>
  </si>
  <si>
    <t>KANCA</t>
  </si>
  <si>
    <t>KISMET</t>
  </si>
  <si>
    <t>DEMİRCİ</t>
  </si>
  <si>
    <t>ABDÜLKADİR</t>
  </si>
  <si>
    <t>GÜLŞEN</t>
  </si>
  <si>
    <t>BURCU</t>
  </si>
  <si>
    <t>GÖKDAĞ</t>
  </si>
  <si>
    <t>DİLAN</t>
  </si>
  <si>
    <t>ERDEMİR</t>
  </si>
  <si>
    <t>RABİYE</t>
  </si>
  <si>
    <t>KÖSE</t>
  </si>
  <si>
    <t>SEMİRE</t>
  </si>
  <si>
    <t>TAY</t>
  </si>
  <si>
    <t>ELANUR</t>
  </si>
  <si>
    <t>HASAN</t>
  </si>
  <si>
    <t>ŞENEL</t>
  </si>
  <si>
    <t>MEHMET EMİN</t>
  </si>
  <si>
    <t>GÜNEŞSU</t>
  </si>
  <si>
    <t>NAZAN</t>
  </si>
  <si>
    <t>TÜRTÜK</t>
  </si>
  <si>
    <t>MELİK</t>
  </si>
  <si>
    <t>DEMİRAY</t>
  </si>
  <si>
    <t>ARAÇ</t>
  </si>
  <si>
    <t>BİLEN</t>
  </si>
  <si>
    <t>YILDIRIM</t>
  </si>
  <si>
    <t>MURAT MAHSUN</t>
  </si>
  <si>
    <t>TİKER</t>
  </si>
  <si>
    <t>2013 - 2014 Diş Hekimliği Akademik Yılı</t>
  </si>
  <si>
    <t>KALA</t>
  </si>
  <si>
    <t>MUHARREM</t>
  </si>
  <si>
    <t>2014 - 2015 Akademik Yılı</t>
  </si>
  <si>
    <t>2014 Yeni Kayıt</t>
  </si>
  <si>
    <t>Yeni Kayıt</t>
  </si>
  <si>
    <t>YASİN</t>
  </si>
  <si>
    <t>SORAL</t>
  </si>
  <si>
    <t>Mezun</t>
  </si>
  <si>
    <t>12.06.2014</t>
  </si>
  <si>
    <t>VESİLE</t>
  </si>
  <si>
    <t>KARDAŞ</t>
  </si>
  <si>
    <t>ABDULMUKİT</t>
  </si>
  <si>
    <t>GÜLBAHAR</t>
  </si>
  <si>
    <t>AYDEMİR</t>
  </si>
  <si>
    <t>NURULLAH</t>
  </si>
  <si>
    <t>ABDULKADİR</t>
  </si>
  <si>
    <t>GÜLER</t>
  </si>
  <si>
    <t>MEHDİCAN</t>
  </si>
  <si>
    <t>ÇAFER</t>
  </si>
  <si>
    <t>AGİT</t>
  </si>
  <si>
    <t>AŞKARA</t>
  </si>
  <si>
    <t>YAŞAR EFE</t>
  </si>
  <si>
    <t>TUTAR</t>
  </si>
  <si>
    <t>YEŞİL</t>
  </si>
  <si>
    <t>YAKUT</t>
  </si>
  <si>
    <t>IŞIL</t>
  </si>
  <si>
    <t>ÇİMEN</t>
  </si>
  <si>
    <t>DÖNMEZ</t>
  </si>
  <si>
    <t>AYKUT</t>
  </si>
  <si>
    <t>KÜYMEN</t>
  </si>
  <si>
    <t>EMİR</t>
  </si>
  <si>
    <t>KEMAL FURKAN</t>
  </si>
  <si>
    <t>GÖKSU</t>
  </si>
  <si>
    <t>ERAT</t>
  </si>
  <si>
    <t>KOCAOĞLAN</t>
  </si>
  <si>
    <t>SABAHATTİN</t>
  </si>
  <si>
    <t>GÜLTEKİN</t>
  </si>
  <si>
    <t>CEYHUN</t>
  </si>
  <si>
    <t>BELMA</t>
  </si>
  <si>
    <t>GÖZEY</t>
  </si>
  <si>
    <t>GİZAY</t>
  </si>
  <si>
    <t>KIYICI</t>
  </si>
  <si>
    <t>POLAT</t>
  </si>
  <si>
    <t>DENIZHAN</t>
  </si>
  <si>
    <t>ŞEN</t>
  </si>
  <si>
    <t>TEKTİMUR</t>
  </si>
  <si>
    <t>SONAY</t>
  </si>
  <si>
    <t>ÇALUK</t>
  </si>
  <si>
    <t>YELİZ</t>
  </si>
  <si>
    <t>YÜKSEL</t>
  </si>
  <si>
    <t>YAĞMUR</t>
  </si>
  <si>
    <t>TEKE</t>
  </si>
  <si>
    <t>ATSIZ</t>
  </si>
  <si>
    <t>KARAKAYA</t>
  </si>
  <si>
    <t>SELDA</t>
  </si>
  <si>
    <t>DÜZENLİ</t>
  </si>
  <si>
    <t>AZİZE</t>
  </si>
  <si>
    <t>MÜNTEHA</t>
  </si>
  <si>
    <t>ÇERİ</t>
  </si>
  <si>
    <t>OKAN</t>
  </si>
  <si>
    <t>EK</t>
  </si>
  <si>
    <t>DUR</t>
  </si>
  <si>
    <t>ŞENTÜRK</t>
  </si>
  <si>
    <t>BUĞRA AŞKIN</t>
  </si>
  <si>
    <t>ERKAN</t>
  </si>
  <si>
    <t>İSA</t>
  </si>
  <si>
    <t>TAŞKIRAN</t>
  </si>
  <si>
    <t>EDA</t>
  </si>
  <si>
    <t>ÇİFTÇİ</t>
  </si>
  <si>
    <t>DİLEK</t>
  </si>
  <si>
    <t>KARADENİZ</t>
  </si>
  <si>
    <t>MUTLU</t>
  </si>
  <si>
    <t>OKŞAŞ</t>
  </si>
  <si>
    <t>Kayıt Dondurmuş</t>
  </si>
  <si>
    <t>02.10.2014</t>
  </si>
  <si>
    <t>AHMET NURİ</t>
  </si>
  <si>
    <t>KUL</t>
  </si>
  <si>
    <t>ALİHAN</t>
  </si>
  <si>
    <t>ŞENER</t>
  </si>
  <si>
    <t>HAMİ</t>
  </si>
  <si>
    <t>FEHMİ</t>
  </si>
  <si>
    <t>ONAT</t>
  </si>
  <si>
    <t>AYDOĞAN</t>
  </si>
  <si>
    <t>ARZU</t>
  </si>
  <si>
    <t>ÖZBEK</t>
  </si>
  <si>
    <t>ŞERBET</t>
  </si>
  <si>
    <t>AKIN</t>
  </si>
  <si>
    <t>ALTAY</t>
  </si>
  <si>
    <t>ŞUHEDA</t>
  </si>
  <si>
    <t>İDRİS</t>
  </si>
  <si>
    <t>BULDAĞ</t>
  </si>
  <si>
    <t>NEJLA</t>
  </si>
  <si>
    <t>SEPTİOĞLU</t>
  </si>
  <si>
    <t>CÜRGÜL</t>
  </si>
  <si>
    <t>GÜLŞADİ</t>
  </si>
  <si>
    <t>YILDIZHAN</t>
  </si>
  <si>
    <t>SONER</t>
  </si>
  <si>
    <t>KAHRİMAN</t>
  </si>
  <si>
    <t>KILIÇARSLAN</t>
  </si>
  <si>
    <t>FATMA</t>
  </si>
  <si>
    <t>YAROĞLU</t>
  </si>
  <si>
    <t>SÜRMELİ</t>
  </si>
  <si>
    <t>HAFIZ</t>
  </si>
  <si>
    <t>ŞAHİNER</t>
  </si>
  <si>
    <t>YİĞİT</t>
  </si>
  <si>
    <t>ZEHRA</t>
  </si>
  <si>
    <t>NURŞEN</t>
  </si>
  <si>
    <t>PAŞALOĞLU</t>
  </si>
  <si>
    <t>VAROL</t>
  </si>
  <si>
    <t>TOLGA</t>
  </si>
  <si>
    <t>CANATAN</t>
  </si>
  <si>
    <t>DÖNGEL</t>
  </si>
  <si>
    <t>CENNET</t>
  </si>
  <si>
    <t>BOZTAŞ</t>
  </si>
  <si>
    <t>USAL</t>
  </si>
  <si>
    <t>EMİNE</t>
  </si>
  <si>
    <t>ASLIHAN</t>
  </si>
  <si>
    <t>SELVİ</t>
  </si>
  <si>
    <t>AŞKIN</t>
  </si>
  <si>
    <t>GÜLLÜ</t>
  </si>
  <si>
    <t>GENÇ</t>
  </si>
  <si>
    <t>İPEK</t>
  </si>
  <si>
    <t>AKÇİLAD</t>
  </si>
  <si>
    <t>EBRU</t>
  </si>
  <si>
    <t>ÜMMÜ</t>
  </si>
  <si>
    <t>SUĞAN</t>
  </si>
  <si>
    <t>NEŞE</t>
  </si>
  <si>
    <t>ALBAYRAK</t>
  </si>
  <si>
    <t>NURAN</t>
  </si>
  <si>
    <t>TATMA</t>
  </si>
  <si>
    <t>GÜLFİDAN</t>
  </si>
  <si>
    <t>ÇAKMAK</t>
  </si>
  <si>
    <t>KIRCA</t>
  </si>
  <si>
    <t>ŞÜKRAN</t>
  </si>
  <si>
    <t>ÇETIN</t>
  </si>
  <si>
    <t>UĞUZ</t>
  </si>
  <si>
    <t>FARUK</t>
  </si>
  <si>
    <t>BANU</t>
  </si>
  <si>
    <t>FİGEN</t>
  </si>
  <si>
    <t>KIRMIZI</t>
  </si>
  <si>
    <t>GÜLCAN</t>
  </si>
  <si>
    <t>TANAS</t>
  </si>
  <si>
    <t>SÜHEYLA</t>
  </si>
  <si>
    <t>BALCI</t>
  </si>
  <si>
    <t>ERŞAHİN</t>
  </si>
  <si>
    <t>GÜNDÜZ</t>
  </si>
  <si>
    <t>GÜREŞ</t>
  </si>
  <si>
    <t>FATİME</t>
  </si>
  <si>
    <t>ERİNCİK</t>
  </si>
  <si>
    <t>BUKET FİLİZ</t>
  </si>
  <si>
    <t>BAL</t>
  </si>
  <si>
    <t>NİLAY</t>
  </si>
  <si>
    <t>TÜTÜNCÜ</t>
  </si>
  <si>
    <t>ABDULKERİM</t>
  </si>
  <si>
    <t>HANİFE</t>
  </si>
  <si>
    <t>EMECEN</t>
  </si>
  <si>
    <t>DURAK</t>
  </si>
  <si>
    <t>SİNAN</t>
  </si>
  <si>
    <t>YOL</t>
  </si>
  <si>
    <t>OK</t>
  </si>
  <si>
    <t>YILMAZER</t>
  </si>
  <si>
    <t>HİLAL</t>
  </si>
  <si>
    <t>YÜCELER</t>
  </si>
  <si>
    <t>REYHAN</t>
  </si>
  <si>
    <t>GÖDEK</t>
  </si>
  <si>
    <t>BEDİRHAN</t>
  </si>
  <si>
    <t>SOLĞUN</t>
  </si>
  <si>
    <t>İPCİ</t>
  </si>
  <si>
    <t>DEVRİM</t>
  </si>
  <si>
    <t>İSLAMOĞLU</t>
  </si>
  <si>
    <t>TUGAY</t>
  </si>
  <si>
    <t>SEVEN</t>
  </si>
  <si>
    <t>BOZDEMİR</t>
  </si>
  <si>
    <t>31.07.2013</t>
  </si>
  <si>
    <t>İLYAS</t>
  </si>
  <si>
    <t>ÖRKİ</t>
  </si>
  <si>
    <t>OZAN</t>
  </si>
  <si>
    <t>NİKBAY</t>
  </si>
  <si>
    <t>EMİL</t>
  </si>
  <si>
    <t>HAZEL</t>
  </si>
  <si>
    <t>KÜÇÜKLER</t>
  </si>
  <si>
    <t>ATEŞ</t>
  </si>
  <si>
    <t>BURHANETTİN</t>
  </si>
  <si>
    <t>AYŞE</t>
  </si>
  <si>
    <t>ÖRNEK</t>
  </si>
  <si>
    <t>LAZUT</t>
  </si>
  <si>
    <t>HAMZA</t>
  </si>
  <si>
    <t>TOKEL</t>
  </si>
  <si>
    <t>TUN</t>
  </si>
  <si>
    <t>SAADET</t>
  </si>
  <si>
    <t>KAÇAN</t>
  </si>
  <si>
    <t>NAS</t>
  </si>
  <si>
    <t>KÜÇÜKYOL</t>
  </si>
  <si>
    <t>YAKUP</t>
  </si>
  <si>
    <t>YALÇIN</t>
  </si>
  <si>
    <t>ALPSAY</t>
  </si>
  <si>
    <t>ZİLKİF</t>
  </si>
  <si>
    <t>TÜRK</t>
  </si>
  <si>
    <t>TAT</t>
  </si>
  <si>
    <t>AKARCA</t>
  </si>
  <si>
    <t>ADALI</t>
  </si>
  <si>
    <t>ÇİĞDEM</t>
  </si>
  <si>
    <t>FERYAT</t>
  </si>
  <si>
    <t>GÜLERYÜZLÜ</t>
  </si>
  <si>
    <t>DİLEYEN</t>
  </si>
  <si>
    <t>ASAR</t>
  </si>
  <si>
    <t>YAPRAK</t>
  </si>
  <si>
    <t>KARABULUT</t>
  </si>
  <si>
    <t>OĞUZ</t>
  </si>
  <si>
    <t>NEJDET</t>
  </si>
  <si>
    <t>AKYOL</t>
  </si>
  <si>
    <t>YAVİLİOĞLU</t>
  </si>
  <si>
    <t>SADDAM</t>
  </si>
  <si>
    <t>TULTAK</t>
  </si>
  <si>
    <t>CANAN</t>
  </si>
  <si>
    <t>KAÇMAZ</t>
  </si>
  <si>
    <t>BERTAN</t>
  </si>
  <si>
    <t>ANIL</t>
  </si>
  <si>
    <t>MELEK</t>
  </si>
  <si>
    <t>ASUMAN</t>
  </si>
  <si>
    <t>CEBECİ</t>
  </si>
  <si>
    <t>GÖKÇENUR</t>
  </si>
  <si>
    <t>TELLİOĞLU</t>
  </si>
  <si>
    <t>KARACA</t>
  </si>
  <si>
    <t>DİNLEYİCİ</t>
  </si>
  <si>
    <t>BERNA</t>
  </si>
  <si>
    <t>ÇOŞĞUN</t>
  </si>
  <si>
    <t>ÇALIŞIR</t>
  </si>
  <si>
    <t>SALİHA BETÜL</t>
  </si>
  <si>
    <t>KAFTANCI</t>
  </si>
  <si>
    <t>ZENCİR</t>
  </si>
  <si>
    <t>SÖĞÜT</t>
  </si>
  <si>
    <t>TOPŞİR</t>
  </si>
  <si>
    <t>DİJVAR</t>
  </si>
  <si>
    <t>UTSUKARÇİ</t>
  </si>
  <si>
    <t>KAYAOĞLU</t>
  </si>
  <si>
    <t>ECE</t>
  </si>
  <si>
    <t>KAN</t>
  </si>
  <si>
    <t>ALİ CAN</t>
  </si>
  <si>
    <t>BAYRAKTAR</t>
  </si>
  <si>
    <t>KARAKURT</t>
  </si>
  <si>
    <t>BAŞPINAR</t>
  </si>
  <si>
    <t>BEŞLİK</t>
  </si>
  <si>
    <t>VOLKAN</t>
  </si>
  <si>
    <t>ZOMP</t>
  </si>
  <si>
    <t>ÜLKÜ</t>
  </si>
  <si>
    <t>SERTAÇ</t>
  </si>
  <si>
    <t>GÜLERYÜZ</t>
  </si>
  <si>
    <t>KOL</t>
  </si>
  <si>
    <t>ERTUĞRUL</t>
  </si>
  <si>
    <t>KERİM</t>
  </si>
  <si>
    <t>KESKİN</t>
  </si>
  <si>
    <t>ILIKAN</t>
  </si>
  <si>
    <t>DAĞ</t>
  </si>
  <si>
    <t>ALTIN</t>
  </si>
  <si>
    <t>TAYFUN</t>
  </si>
  <si>
    <t>AZİZ</t>
  </si>
  <si>
    <t>ÇÖRT</t>
  </si>
  <si>
    <t>GÜLŞAH</t>
  </si>
  <si>
    <t>AYYILDIZOĞLU</t>
  </si>
  <si>
    <t>AYKIN</t>
  </si>
  <si>
    <t>SERKAN</t>
  </si>
  <si>
    <t>BÜLBÜL</t>
  </si>
  <si>
    <t>İSRAFİL</t>
  </si>
  <si>
    <t>TEMİZ</t>
  </si>
  <si>
    <t>NERMİN</t>
  </si>
  <si>
    <t>TOKTAY</t>
  </si>
  <si>
    <t>HATİCE KÜBRA</t>
  </si>
  <si>
    <t>DAĞLI</t>
  </si>
  <si>
    <t>GÜRHAN</t>
  </si>
  <si>
    <t>KEVSER</t>
  </si>
  <si>
    <t>CENKCİ</t>
  </si>
  <si>
    <t>ALPER</t>
  </si>
  <si>
    <t>ÖZGEN</t>
  </si>
  <si>
    <t>SELİNAY</t>
  </si>
  <si>
    <t>LOKMAN</t>
  </si>
  <si>
    <t>ALTUN</t>
  </si>
  <si>
    <t>FUNDA</t>
  </si>
  <si>
    <t>KARABACAK</t>
  </si>
  <si>
    <t>DELİBALLI</t>
  </si>
  <si>
    <t>27.08.2014</t>
  </si>
  <si>
    <t>REHA ORÇUN</t>
  </si>
  <si>
    <t>UZUNSOY</t>
  </si>
  <si>
    <t>YELESER</t>
  </si>
  <si>
    <t>YASER</t>
  </si>
  <si>
    <t>06.08.2014</t>
  </si>
  <si>
    <t>KAPTANOĞLU</t>
  </si>
  <si>
    <t>13.11.2013</t>
  </si>
  <si>
    <t>İKİLİ</t>
  </si>
  <si>
    <t>ÇAM</t>
  </si>
  <si>
    <t>MUZAFFER CAN</t>
  </si>
  <si>
    <t>TAK</t>
  </si>
  <si>
    <t>YASİN KÜRŞAT</t>
  </si>
  <si>
    <t>YIKILMAZ</t>
  </si>
  <si>
    <t>KADİR ORAL</t>
  </si>
  <si>
    <t>ÖZTECİK</t>
  </si>
  <si>
    <t>BAYHANTOPÇU</t>
  </si>
  <si>
    <t>ABDURRAHMAN</t>
  </si>
  <si>
    <t>UNUTULMUŞ</t>
  </si>
  <si>
    <t>KAAN</t>
  </si>
  <si>
    <t>ERALDEMİR</t>
  </si>
  <si>
    <t>MALFİDAN</t>
  </si>
  <si>
    <t>ÜSTÜNBAŞ</t>
  </si>
  <si>
    <t>YALAK</t>
  </si>
  <si>
    <t>NECATİ</t>
  </si>
  <si>
    <t>SERPİL</t>
  </si>
  <si>
    <t>ARGUN</t>
  </si>
  <si>
    <t>KIZILIRMAK</t>
  </si>
  <si>
    <t>GÜNER</t>
  </si>
  <si>
    <t>BİLGİN</t>
  </si>
  <si>
    <t>ÖÇAL</t>
  </si>
  <si>
    <t>ELİF ZEYNEP</t>
  </si>
  <si>
    <t>PELİN</t>
  </si>
  <si>
    <t>HAMURCU</t>
  </si>
  <si>
    <t>ALKIN</t>
  </si>
  <si>
    <t>AKGÜL</t>
  </si>
  <si>
    <t>ERDİNÇ</t>
  </si>
  <si>
    <t>ZEKİ KADİR</t>
  </si>
  <si>
    <t>MENGÜTAY</t>
  </si>
  <si>
    <t>AYŞEN</t>
  </si>
  <si>
    <t>ALEYNA</t>
  </si>
  <si>
    <t>EBUBEKİR</t>
  </si>
  <si>
    <t>KAVUNCU</t>
  </si>
  <si>
    <t>ÇELİKKURT</t>
  </si>
  <si>
    <t>TAN</t>
  </si>
  <si>
    <t>ÖZHAN</t>
  </si>
  <si>
    <t>EVCİ</t>
  </si>
  <si>
    <t>UYGUR</t>
  </si>
  <si>
    <t>KARABAĞ</t>
  </si>
  <si>
    <t>Genel Toplam</t>
  </si>
  <si>
    <t>İletişim Fakültesi</t>
  </si>
  <si>
    <t>Gazetecilik</t>
  </si>
  <si>
    <t>TS-1</t>
  </si>
  <si>
    <t>Gazetecilik (İÖ)</t>
  </si>
  <si>
    <t>Halkla İlişkiler ve Tanıtım</t>
  </si>
  <si>
    <t>Halkla İlişkiler ve Tanıtım (İÖ)</t>
  </si>
  <si>
    <t>Radyo, Televizyon ve Sinema</t>
  </si>
  <si>
    <t>Radyo, Televizyon ve Sinema (İÖ)</t>
  </si>
  <si>
    <t>GENEL TOPLAM</t>
  </si>
  <si>
    <t>PUAN</t>
  </si>
  <si>
    <t>GENEL</t>
  </si>
  <si>
    <t>OK.BİR</t>
  </si>
  <si>
    <t>KAYDI YAPILAN</t>
  </si>
  <si>
    <t xml:space="preserve">BOŞ KALAN </t>
  </si>
  <si>
    <t>PROGRAM</t>
  </si>
  <si>
    <t xml:space="preserve">PROGRAM ADI </t>
  </si>
  <si>
    <t xml:space="preserve">TÜRÜ </t>
  </si>
  <si>
    <t xml:space="preserve">KONT. </t>
  </si>
  <si>
    <t>KONT.</t>
  </si>
  <si>
    <t>ÖĞRENCİ</t>
  </si>
  <si>
    <t xml:space="preserve">KODU </t>
  </si>
  <si>
    <t>SAYISI</t>
  </si>
  <si>
    <t>KONTENJANI</t>
  </si>
  <si>
    <t>ATATÜRK ÜNİVERSİTESİ (ERZURUM)</t>
  </si>
  <si>
    <t>Erkek</t>
  </si>
  <si>
    <t>Kadın</t>
  </si>
  <si>
    <t>Profesör</t>
  </si>
  <si>
    <t>Doçent</t>
  </si>
  <si>
    <t>Yardımcı Doçent</t>
  </si>
  <si>
    <t>Öğretim Görevlisi</t>
  </si>
  <si>
    <t>Okutman</t>
  </si>
  <si>
    <t>Uzman</t>
  </si>
  <si>
    <t>Araştırma Görevlisi</t>
  </si>
  <si>
    <t>Çevirici</t>
  </si>
  <si>
    <t>Eğt. Öğr. Plan.</t>
  </si>
  <si>
    <t>Top.</t>
  </si>
  <si>
    <t>Fakülte Adıı</t>
  </si>
  <si>
    <t>İLETİŞİM FAK.</t>
  </si>
  <si>
    <t>2014   YILI   MEZUNLARI</t>
  </si>
  <si>
    <t>2015   YILI   MEZUNLARI</t>
  </si>
  <si>
    <t>2015-2016 EĞİTİM-ÖĞRETİM YILI KAYITLI  ÖĞRENCİ BİLGİLERİ</t>
  </si>
  <si>
    <t>ÖĞRETİM TÜRÜ &amp; ÖĞRETİM SEVİYESİ &amp; CİNSİYET</t>
  </si>
  <si>
    <t>BİRİM / PROGRAM ADI</t>
  </si>
  <si>
    <t>Gazetecilik (İ.Ö.) Programı</t>
  </si>
  <si>
    <t>Halkla İlişkiler ve Tanıtım (İ.Ö.) Programı</t>
  </si>
  <si>
    <t>Radyo TV ve Sinema (İ.Ö.) Programı</t>
  </si>
  <si>
    <t>ATATÜRK ÜNİVERSİTESİ</t>
  </si>
  <si>
    <t>1.sınıf</t>
  </si>
  <si>
    <t>2.sınıf</t>
  </si>
  <si>
    <t>3.sınıf</t>
  </si>
  <si>
    <t>4.sınıf</t>
  </si>
  <si>
    <t>E</t>
  </si>
  <si>
    <t>K</t>
  </si>
  <si>
    <t>T</t>
  </si>
  <si>
    <t>FAKÜLTE MEVCUDU</t>
  </si>
  <si>
    <t>1.SINIF ERKEK</t>
  </si>
  <si>
    <t>1.SINIF KIZ</t>
  </si>
  <si>
    <t>1.SINIF TOPLAM</t>
  </si>
  <si>
    <t>2.SINIF ERKEK</t>
  </si>
  <si>
    <t>2.SINIF KIZ</t>
  </si>
  <si>
    <t>2.SINIF TOPLAM</t>
  </si>
  <si>
    <t>3.SINIF ERKEK</t>
  </si>
  <si>
    <t>3.SINIF KIZ</t>
  </si>
  <si>
    <t>3.SINIF TOPLAM</t>
  </si>
  <si>
    <t>4.SINIF ERKEK</t>
  </si>
  <si>
    <t>4.SINIF KIZ</t>
  </si>
  <si>
    <t>4.SINIF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</si>
</sst>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Segoe UI"/>
      <family val="2"/>
      <charset val="162"/>
    </font>
    <font>
      <sz val="9"/>
      <color theme="1"/>
      <name val="Segoe UI"/>
      <family val="2"/>
      <charset val="162"/>
    </font>
    <font>
      <b/>
      <sz val="9"/>
      <color theme="1"/>
      <name val="Segoe UI"/>
      <family val="2"/>
      <charset val="162"/>
    </font>
    <font>
      <u/>
      <sz val="9"/>
      <color theme="1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Segoe UI"/>
      <family val="2"/>
      <charset val="162"/>
    </font>
    <font>
      <sz val="10"/>
      <color theme="1"/>
      <name val="Segoe UI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b/>
      <sz val="9"/>
      <color indexed="8"/>
      <name val="Lucida Sans"/>
      <family val="2"/>
    </font>
    <font>
      <b/>
      <sz val="10"/>
      <color indexed="8"/>
      <name val="SansSerif"/>
    </font>
    <font>
      <b/>
      <sz val="10"/>
      <color theme="1"/>
      <name val="SansSerif"/>
      <charset val="162"/>
    </font>
    <font>
      <b/>
      <sz val="10"/>
      <color theme="0"/>
      <name val="Segoe UI"/>
      <family val="2"/>
      <charset val="162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</font>
    <font>
      <b/>
      <sz val="12"/>
      <color theme="1"/>
      <name val="Calibri"/>
      <family val="2"/>
      <charset val="16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B7FED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49" fontId="4" fillId="2" borderId="1" xfId="0" applyNumberFormat="1" applyFont="1" applyFill="1" applyBorder="1" applyProtection="1">
      <protection hidden="1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Alignment="1" applyProtection="1">
      <alignment horizontal="center"/>
      <protection hidden="1"/>
    </xf>
    <xf numFmtId="49" fontId="4" fillId="5" borderId="1" xfId="0" applyNumberFormat="1" applyFont="1" applyFill="1" applyBorder="1" applyProtection="1">
      <protection hidden="1"/>
    </xf>
    <xf numFmtId="49" fontId="4" fillId="6" borderId="1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" fontId="4" fillId="7" borderId="1" xfId="0" applyNumberFormat="1" applyFont="1" applyFill="1" applyBorder="1" applyAlignment="1" applyProtection="1">
      <alignment horizontal="center"/>
      <protection hidden="1"/>
    </xf>
    <xf numFmtId="49" fontId="4" fillId="7" borderId="1" xfId="0" applyNumberFormat="1" applyFont="1" applyFill="1" applyBorder="1" applyProtection="1">
      <protection hidden="1"/>
    </xf>
    <xf numFmtId="0" fontId="4" fillId="2" borderId="1" xfId="0" applyFont="1" applyFill="1" applyBorder="1"/>
    <xf numFmtId="49" fontId="4" fillId="3" borderId="1" xfId="0" applyNumberFormat="1" applyFont="1" applyFill="1" applyBorder="1" applyProtection="1">
      <protection hidden="1"/>
    </xf>
    <xf numFmtId="49" fontId="5" fillId="4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0" fontId="9" fillId="2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5" fillId="8" borderId="0" xfId="0" applyFont="1" applyFill="1" applyBorder="1"/>
    <xf numFmtId="0" fontId="4" fillId="8" borderId="0" xfId="0" applyFont="1" applyFill="1"/>
    <xf numFmtId="0" fontId="5" fillId="10" borderId="0" xfId="0" applyFont="1" applyFill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/>
    <xf numFmtId="0" fontId="4" fillId="9" borderId="9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10" xfId="0" applyFont="1" applyFill="1" applyBorder="1"/>
    <xf numFmtId="0" fontId="4" fillId="9" borderId="11" xfId="0" applyFont="1" applyFill="1" applyBorder="1"/>
    <xf numFmtId="0" fontId="4" fillId="9" borderId="12" xfId="0" applyFont="1" applyFill="1" applyBorder="1"/>
    <xf numFmtId="0" fontId="4" fillId="9" borderId="13" xfId="0" applyFont="1" applyFill="1" applyBorder="1"/>
    <xf numFmtId="0" fontId="5" fillId="10" borderId="0" xfId="0" applyFont="1" applyFill="1" applyBorder="1"/>
    <xf numFmtId="0" fontId="5" fillId="2" borderId="3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0" xfId="0" applyFont="1" applyFill="1"/>
    <xf numFmtId="0" fontId="8" fillId="10" borderId="0" xfId="0" applyFont="1" applyFill="1" applyAlignment="1">
      <alignment horizontal="center"/>
    </xf>
    <xf numFmtId="0" fontId="8" fillId="10" borderId="0" xfId="0" applyFont="1" applyFill="1"/>
    <xf numFmtId="0" fontId="9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4" fillId="9" borderId="5" xfId="0" applyFont="1" applyFill="1" applyBorder="1"/>
    <xf numFmtId="0" fontId="4" fillId="9" borderId="14" xfId="0" applyFont="1" applyFill="1" applyBorder="1"/>
    <xf numFmtId="0" fontId="9" fillId="9" borderId="15" xfId="0" applyFont="1" applyFill="1" applyBorder="1"/>
    <xf numFmtId="0" fontId="4" fillId="9" borderId="15" xfId="0" applyFont="1" applyFill="1" applyBorder="1"/>
    <xf numFmtId="0" fontId="5" fillId="10" borderId="4" xfId="0" applyFont="1" applyFill="1" applyBorder="1"/>
    <xf numFmtId="0" fontId="5" fillId="10" borderId="4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3" fillId="9" borderId="0" xfId="0" applyFont="1" applyFill="1" applyBorder="1"/>
    <xf numFmtId="0" fontId="5" fillId="8" borderId="1" xfId="0" applyFont="1" applyFill="1" applyBorder="1" applyAlignment="1">
      <alignment horizontal="center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14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0" xfId="0" applyFont="1" applyFill="1" applyAlignment="1">
      <alignment horizontal="left"/>
    </xf>
    <xf numFmtId="49" fontId="8" fillId="11" borderId="1" xfId="0" applyNumberFormat="1" applyFont="1" applyFill="1" applyBorder="1" applyProtection="1">
      <protection hidden="1"/>
    </xf>
    <xf numFmtId="49" fontId="8" fillId="11" borderId="1" xfId="0" applyNumberFormat="1" applyFont="1" applyFill="1" applyBorder="1" applyAlignment="1" applyProtection="1">
      <alignment horizontal="center"/>
      <protection locked="0"/>
    </xf>
    <xf numFmtId="49" fontId="8" fillId="11" borderId="1" xfId="0" applyNumberFormat="1" applyFont="1" applyFill="1" applyBorder="1" applyProtection="1">
      <protection locked="0"/>
    </xf>
    <xf numFmtId="49" fontId="4" fillId="9" borderId="1" xfId="0" applyNumberFormat="1" applyFont="1" applyFill="1" applyBorder="1" applyProtection="1">
      <protection hidden="1"/>
    </xf>
    <xf numFmtId="0" fontId="4" fillId="9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3" fillId="13" borderId="0" xfId="0" applyFont="1" applyFill="1" applyBorder="1" applyAlignment="1" applyProtection="1">
      <alignment horizontal="left" vertical="top" wrapText="1"/>
    </xf>
    <xf numFmtId="0" fontId="14" fillId="0" borderId="0" xfId="0" applyFont="1"/>
    <xf numFmtId="0" fontId="15" fillId="14" borderId="16" xfId="0" applyFont="1" applyFill="1" applyBorder="1" applyAlignment="1" applyProtection="1">
      <alignment horizontal="center" vertical="center" wrapText="1"/>
    </xf>
    <xf numFmtId="0" fontId="16" fillId="12" borderId="16" xfId="0" applyFont="1" applyFill="1" applyBorder="1" applyAlignment="1" applyProtection="1">
      <alignment horizontal="right" vertical="center" wrapText="1"/>
    </xf>
    <xf numFmtId="0" fontId="17" fillId="15" borderId="16" xfId="0" applyFont="1" applyFill="1" applyBorder="1" applyAlignment="1" applyProtection="1">
      <alignment horizontal="left" vertical="center" wrapText="1"/>
    </xf>
    <xf numFmtId="0" fontId="5" fillId="16" borderId="0" xfId="0" applyFont="1" applyFill="1"/>
    <xf numFmtId="0" fontId="5" fillId="16" borderId="0" xfId="0" applyFont="1" applyFill="1" applyAlignment="1">
      <alignment horizontal="center"/>
    </xf>
    <xf numFmtId="0" fontId="3" fillId="17" borderId="0" xfId="0" applyFont="1" applyFill="1"/>
    <xf numFmtId="0" fontId="3" fillId="17" borderId="0" xfId="0" applyFont="1" applyFill="1" applyAlignment="1">
      <alignment horizontal="center"/>
    </xf>
    <xf numFmtId="0" fontId="18" fillId="17" borderId="0" xfId="0" applyFont="1" applyFill="1"/>
    <xf numFmtId="0" fontId="18" fillId="17" borderId="0" xfId="0" applyFont="1" applyFill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2" xfId="0" applyFill="1" applyBorder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2" fillId="13" borderId="0" xfId="0" applyFont="1" applyFill="1" applyBorder="1" applyAlignment="1" applyProtection="1">
      <alignment horizontal="center" vertical="center" wrapText="1"/>
    </xf>
    <xf numFmtId="0" fontId="11" fillId="14" borderId="16" xfId="0" applyFont="1" applyFill="1" applyBorder="1" applyAlignment="1" applyProtection="1">
      <alignment horizontal="center" vertical="center" wrapText="1"/>
    </xf>
    <xf numFmtId="0" fontId="16" fillId="12" borderId="16" xfId="0" applyFont="1" applyFill="1" applyBorder="1" applyAlignment="1" applyProtection="1">
      <alignment horizontal="right" vertical="center" wrapText="1"/>
    </xf>
    <xf numFmtId="0" fontId="15" fillId="14" borderId="1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 indent="1"/>
    </xf>
    <xf numFmtId="0" fontId="20" fillId="0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0" fillId="19" borderId="0" xfId="0" applyFill="1"/>
    <xf numFmtId="0" fontId="19" fillId="20" borderId="1" xfId="0" applyFont="1" applyFill="1" applyBorder="1" applyAlignment="1">
      <alignment horizontal="left"/>
    </xf>
    <xf numFmtId="0" fontId="19" fillId="20" borderId="1" xfId="0" applyNumberFormat="1" applyFont="1" applyFill="1" applyBorder="1" applyAlignment="1">
      <alignment horizontal="center"/>
    </xf>
    <xf numFmtId="0" fontId="19" fillId="8" borderId="19" xfId="0" applyNumberFormat="1" applyFont="1" applyFill="1" applyBorder="1" applyAlignment="1">
      <alignment horizontal="center"/>
    </xf>
    <xf numFmtId="0" fontId="19" fillId="18" borderId="19" xfId="0" applyNumberFormat="1" applyFont="1" applyFill="1" applyBorder="1" applyAlignment="1">
      <alignment horizontal="center"/>
    </xf>
    <xf numFmtId="0" fontId="7" fillId="21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/>
    <xf numFmtId="0" fontId="7" fillId="1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1" fillId="19" borderId="0" xfId="0" applyFont="1" applyFill="1" applyBorder="1" applyAlignment="1">
      <alignment horizontal="left" indent="1"/>
    </xf>
    <xf numFmtId="0" fontId="21" fillId="19" borderId="1" xfId="0" applyNumberFormat="1" applyFont="1" applyFill="1" applyBorder="1" applyAlignment="1">
      <alignment horizontal="center"/>
    </xf>
    <xf numFmtId="0" fontId="0" fillId="22" borderId="0" xfId="0" applyFill="1"/>
    <xf numFmtId="0" fontId="19" fillId="22" borderId="1" xfId="0" applyNumberFormat="1" applyFont="1" applyFill="1" applyBorder="1" applyAlignment="1">
      <alignment horizont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Medium9"/>
  <colors>
    <mruColors>
      <color rgb="FFBB7FED"/>
      <color rgb="FFFF33CC"/>
      <color rgb="FFFF99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selection activeCell="N13" sqref="N13"/>
    </sheetView>
  </sheetViews>
  <sheetFormatPr defaultRowHeight="15"/>
  <cols>
    <col min="1" max="1" width="13.5703125" bestFit="1" customWidth="1"/>
    <col min="2" max="2" width="6.140625" customWidth="1"/>
    <col min="3" max="3" width="6.5703125" customWidth="1"/>
    <col min="4" max="4" width="5.140625" customWidth="1"/>
    <col min="5" max="5" width="6.85546875" customWidth="1"/>
    <col min="6" max="6" width="7.140625" customWidth="1"/>
    <col min="7" max="7" width="5.85546875" customWidth="1"/>
    <col min="8" max="8" width="6.42578125" customWidth="1"/>
    <col min="9" max="9" width="6" customWidth="1"/>
    <col min="10" max="10" width="5.42578125" customWidth="1"/>
    <col min="11" max="11" width="7.7109375" customWidth="1"/>
    <col min="12" max="12" width="6.5703125" customWidth="1"/>
    <col min="13" max="13" width="5.140625" customWidth="1"/>
    <col min="14" max="14" width="6.28515625" customWidth="1"/>
    <col min="15" max="15" width="6.140625" customWidth="1"/>
    <col min="16" max="16" width="5.140625" customWidth="1"/>
    <col min="17" max="17" width="7.7109375" customWidth="1"/>
    <col min="18" max="18" width="6.42578125" customWidth="1"/>
    <col min="19" max="19" width="5.7109375" customWidth="1"/>
    <col min="20" max="20" width="7.85546875" customWidth="1"/>
    <col min="21" max="21" width="6.42578125" customWidth="1"/>
    <col min="22" max="22" width="5" customWidth="1"/>
    <col min="23" max="23" width="6.140625" customWidth="1"/>
    <col min="24" max="24" width="6" customWidth="1"/>
    <col min="25" max="25" width="5.7109375" customWidth="1"/>
    <col min="26" max="26" width="6" customWidth="1"/>
    <col min="27" max="27" width="6.7109375" customWidth="1"/>
    <col min="28" max="28" width="5.5703125" customWidth="1"/>
    <col min="29" max="29" width="5.85546875" customWidth="1"/>
    <col min="30" max="30" width="0.28515625" customWidth="1"/>
    <col min="31" max="31" width="5.7109375" customWidth="1"/>
    <col min="32" max="32" width="6" customWidth="1"/>
  </cols>
  <sheetData>
    <row r="1" spans="1:32" ht="18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81"/>
      <c r="AE1" s="81"/>
      <c r="AF1" s="81"/>
    </row>
    <row r="3" spans="1:32" s="82" customFormat="1" ht="27" customHeight="1">
      <c r="A3" s="102" t="s">
        <v>764</v>
      </c>
      <c r="B3" s="102" t="s">
        <v>754</v>
      </c>
      <c r="C3" s="102"/>
      <c r="D3" s="102"/>
      <c r="E3" s="102" t="s">
        <v>755</v>
      </c>
      <c r="F3" s="102"/>
      <c r="G3" s="102"/>
      <c r="H3" s="102" t="s">
        <v>756</v>
      </c>
      <c r="I3" s="102"/>
      <c r="J3" s="102"/>
      <c r="K3" s="102" t="s">
        <v>757</v>
      </c>
      <c r="L3" s="102"/>
      <c r="M3" s="102"/>
      <c r="N3" s="102" t="s">
        <v>758</v>
      </c>
      <c r="O3" s="102"/>
      <c r="P3" s="102"/>
      <c r="Q3" s="102" t="s">
        <v>759</v>
      </c>
      <c r="R3" s="102"/>
      <c r="S3" s="102"/>
      <c r="T3" s="102" t="s">
        <v>760</v>
      </c>
      <c r="U3" s="102"/>
      <c r="V3" s="102"/>
      <c r="W3" s="102" t="s">
        <v>761</v>
      </c>
      <c r="X3" s="102"/>
      <c r="Y3" s="102"/>
      <c r="Z3" s="102" t="s">
        <v>762</v>
      </c>
      <c r="AA3" s="102"/>
      <c r="AB3" s="102"/>
      <c r="AC3" s="102" t="s">
        <v>727</v>
      </c>
      <c r="AD3" s="102"/>
      <c r="AE3" s="102"/>
      <c r="AF3" s="102"/>
    </row>
    <row r="4" spans="1:32" s="82" customFormat="1" ht="22.5">
      <c r="A4" s="102"/>
      <c r="B4" s="83" t="s">
        <v>752</v>
      </c>
      <c r="C4" s="83" t="s">
        <v>753</v>
      </c>
      <c r="D4" s="83" t="s">
        <v>763</v>
      </c>
      <c r="E4" s="83" t="s">
        <v>752</v>
      </c>
      <c r="F4" s="83" t="s">
        <v>753</v>
      </c>
      <c r="G4" s="83" t="s">
        <v>763</v>
      </c>
      <c r="H4" s="83" t="s">
        <v>752</v>
      </c>
      <c r="I4" s="83" t="s">
        <v>753</v>
      </c>
      <c r="J4" s="83" t="s">
        <v>763</v>
      </c>
      <c r="K4" s="83" t="s">
        <v>752</v>
      </c>
      <c r="L4" s="83" t="s">
        <v>753</v>
      </c>
      <c r="M4" s="83" t="s">
        <v>763</v>
      </c>
      <c r="N4" s="83" t="s">
        <v>752</v>
      </c>
      <c r="O4" s="83" t="s">
        <v>753</v>
      </c>
      <c r="P4" s="83" t="s">
        <v>763</v>
      </c>
      <c r="Q4" s="83" t="s">
        <v>752</v>
      </c>
      <c r="R4" s="83" t="s">
        <v>753</v>
      </c>
      <c r="S4" s="83" t="s">
        <v>763</v>
      </c>
      <c r="T4" s="83" t="s">
        <v>752</v>
      </c>
      <c r="U4" s="83" t="s">
        <v>753</v>
      </c>
      <c r="V4" s="83" t="s">
        <v>763</v>
      </c>
      <c r="W4" s="83" t="s">
        <v>752</v>
      </c>
      <c r="X4" s="83" t="s">
        <v>753</v>
      </c>
      <c r="Y4" s="83" t="s">
        <v>763</v>
      </c>
      <c r="Z4" s="83" t="s">
        <v>752</v>
      </c>
      <c r="AA4" s="83" t="s">
        <v>753</v>
      </c>
      <c r="AB4" s="83" t="s">
        <v>763</v>
      </c>
      <c r="AC4" s="104" t="s">
        <v>752</v>
      </c>
      <c r="AD4" s="104"/>
      <c r="AE4" s="83" t="s">
        <v>753</v>
      </c>
      <c r="AF4" s="83" t="s">
        <v>763</v>
      </c>
    </row>
    <row r="5" spans="1:32" s="82" customFormat="1" ht="26.25" customHeight="1">
      <c r="A5" s="85" t="s">
        <v>765</v>
      </c>
      <c r="B5" s="84">
        <v>3</v>
      </c>
      <c r="C5" s="84">
        <v>1</v>
      </c>
      <c r="D5" s="84">
        <f>B5+C5</f>
        <v>4</v>
      </c>
      <c r="E5" s="84">
        <v>6</v>
      </c>
      <c r="F5" s="84">
        <v>1</v>
      </c>
      <c r="G5" s="84">
        <f>E5+F5</f>
        <v>7</v>
      </c>
      <c r="H5" s="84">
        <v>6</v>
      </c>
      <c r="I5" s="84">
        <v>3</v>
      </c>
      <c r="J5" s="84">
        <f>H5+I5</f>
        <v>9</v>
      </c>
      <c r="K5" s="84">
        <v>0</v>
      </c>
      <c r="L5" s="84">
        <v>1</v>
      </c>
      <c r="M5" s="84">
        <f>K5+L5</f>
        <v>1</v>
      </c>
      <c r="N5" s="84">
        <v>2</v>
      </c>
      <c r="O5" s="84">
        <v>1</v>
      </c>
      <c r="P5" s="84">
        <f>N5+O5</f>
        <v>3</v>
      </c>
      <c r="Q5" s="84">
        <v>0</v>
      </c>
      <c r="R5" s="84">
        <v>2</v>
      </c>
      <c r="S5" s="84">
        <f>Q5+R5</f>
        <v>2</v>
      </c>
      <c r="T5" s="84">
        <v>7</v>
      </c>
      <c r="U5" s="84">
        <v>5</v>
      </c>
      <c r="V5" s="84">
        <f>T5+U5</f>
        <v>12</v>
      </c>
      <c r="W5" s="84">
        <v>0</v>
      </c>
      <c r="X5" s="84">
        <v>0</v>
      </c>
      <c r="Y5" s="84">
        <f>W5+X5</f>
        <v>0</v>
      </c>
      <c r="Z5" s="84">
        <v>0</v>
      </c>
      <c r="AA5" s="84">
        <v>0</v>
      </c>
      <c r="AB5" s="84">
        <f>Z5+AA5</f>
        <v>0</v>
      </c>
      <c r="AC5" s="103">
        <v>24</v>
      </c>
      <c r="AD5" s="103"/>
      <c r="AE5" s="84">
        <v>15</v>
      </c>
      <c r="AF5" s="84">
        <f>AC5+AE5</f>
        <v>39</v>
      </c>
    </row>
  </sheetData>
  <mergeCells count="14">
    <mergeCell ref="AC5:AD5"/>
    <mergeCell ref="Q3:S3"/>
    <mergeCell ref="T3:V3"/>
    <mergeCell ref="W3:Y3"/>
    <mergeCell ref="Z3:AB3"/>
    <mergeCell ref="AC3:AF3"/>
    <mergeCell ref="AC4:AD4"/>
    <mergeCell ref="A1:AC1"/>
    <mergeCell ref="N3:P3"/>
    <mergeCell ref="A3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5"/>
  <cols>
    <col min="1" max="1" width="23.85546875" style="24" customWidth="1"/>
    <col min="2" max="2" width="45.28515625" customWidth="1"/>
    <col min="3" max="3" width="12.85546875" style="24" customWidth="1"/>
    <col min="4" max="4" width="9.5703125" style="24" customWidth="1"/>
    <col min="5" max="5" width="13.5703125" style="24" customWidth="1"/>
    <col min="6" max="6" width="22.28515625" style="24" customWidth="1"/>
    <col min="7" max="7" width="25.42578125" style="24" customWidth="1"/>
  </cols>
  <sheetData>
    <row r="1" spans="1:7">
      <c r="A1" s="80"/>
      <c r="B1" s="80"/>
      <c r="C1" s="80" t="s">
        <v>737</v>
      </c>
      <c r="D1" s="80" t="s">
        <v>738</v>
      </c>
      <c r="E1" s="80" t="s">
        <v>739</v>
      </c>
      <c r="F1" s="80" t="s">
        <v>740</v>
      </c>
      <c r="G1" s="80" t="s">
        <v>741</v>
      </c>
    </row>
    <row r="2" spans="1:7">
      <c r="A2" s="80" t="s">
        <v>742</v>
      </c>
      <c r="B2" s="80" t="s">
        <v>743</v>
      </c>
      <c r="C2" s="80" t="s">
        <v>744</v>
      </c>
      <c r="D2" s="80" t="s">
        <v>745</v>
      </c>
      <c r="E2" s="80" t="s">
        <v>746</v>
      </c>
      <c r="F2" s="80" t="s">
        <v>747</v>
      </c>
      <c r="G2" s="80" t="s">
        <v>747</v>
      </c>
    </row>
    <row r="3" spans="1:7">
      <c r="A3" s="80" t="s">
        <v>748</v>
      </c>
      <c r="B3" s="80"/>
      <c r="C3" s="80"/>
      <c r="D3" s="80"/>
      <c r="E3" s="80"/>
      <c r="F3" s="80" t="s">
        <v>749</v>
      </c>
      <c r="G3" s="80" t="s">
        <v>750</v>
      </c>
    </row>
    <row r="4" spans="1:7">
      <c r="A4" s="99"/>
      <c r="B4" s="93" t="s">
        <v>751</v>
      </c>
      <c r="C4" s="94"/>
      <c r="D4" s="94"/>
      <c r="E4" s="94"/>
      <c r="F4" s="94"/>
      <c r="G4" s="95"/>
    </row>
    <row r="5" spans="1:7">
      <c r="A5" s="100"/>
      <c r="B5" s="96" t="s">
        <v>728</v>
      </c>
      <c r="C5" s="97"/>
      <c r="D5" s="97"/>
      <c r="E5" s="97"/>
      <c r="F5" s="97"/>
      <c r="G5" s="98"/>
    </row>
    <row r="6" spans="1:7">
      <c r="A6" s="79">
        <v>101410251</v>
      </c>
      <c r="B6" s="78" t="s">
        <v>729</v>
      </c>
      <c r="C6" s="79" t="s">
        <v>730</v>
      </c>
      <c r="D6" s="79">
        <v>60</v>
      </c>
      <c r="E6" s="79">
        <v>2</v>
      </c>
      <c r="F6" s="79">
        <v>54</v>
      </c>
      <c r="G6" s="79">
        <v>8</v>
      </c>
    </row>
    <row r="7" spans="1:7">
      <c r="A7" s="79">
        <v>101430334</v>
      </c>
      <c r="B7" s="78" t="s">
        <v>731</v>
      </c>
      <c r="C7" s="79" t="s">
        <v>730</v>
      </c>
      <c r="D7" s="79">
        <v>60</v>
      </c>
      <c r="E7" s="79">
        <v>2</v>
      </c>
      <c r="F7" s="79">
        <v>55</v>
      </c>
      <c r="G7" s="79">
        <v>7</v>
      </c>
    </row>
    <row r="8" spans="1:7">
      <c r="A8" s="79">
        <v>101410842</v>
      </c>
      <c r="B8" s="78" t="s">
        <v>732</v>
      </c>
      <c r="C8" s="79" t="s">
        <v>730</v>
      </c>
      <c r="D8" s="79">
        <v>60</v>
      </c>
      <c r="E8" s="79">
        <v>2</v>
      </c>
      <c r="F8" s="79">
        <v>53</v>
      </c>
      <c r="G8" s="79">
        <v>9</v>
      </c>
    </row>
    <row r="9" spans="1:7">
      <c r="A9" s="79">
        <v>101430352</v>
      </c>
      <c r="B9" s="78" t="s">
        <v>733</v>
      </c>
      <c r="C9" s="79" t="s">
        <v>730</v>
      </c>
      <c r="D9" s="79">
        <v>60</v>
      </c>
      <c r="E9" s="79">
        <v>2</v>
      </c>
      <c r="F9" s="79">
        <v>58</v>
      </c>
      <c r="G9" s="79">
        <v>4</v>
      </c>
    </row>
    <row r="10" spans="1:7">
      <c r="A10" s="79">
        <v>101410269</v>
      </c>
      <c r="B10" s="78" t="s">
        <v>734</v>
      </c>
      <c r="C10" s="79" t="s">
        <v>730</v>
      </c>
      <c r="D10" s="79">
        <v>60</v>
      </c>
      <c r="E10" s="79">
        <v>2</v>
      </c>
      <c r="F10" s="79">
        <v>55</v>
      </c>
      <c r="G10" s="79">
        <v>7</v>
      </c>
    </row>
    <row r="11" spans="1:7">
      <c r="A11" s="79">
        <v>101430343</v>
      </c>
      <c r="B11" s="78" t="s">
        <v>735</v>
      </c>
      <c r="C11" s="79" t="s">
        <v>730</v>
      </c>
      <c r="D11" s="79">
        <v>60</v>
      </c>
      <c r="E11" s="79">
        <v>2</v>
      </c>
      <c r="F11" s="79">
        <v>56</v>
      </c>
      <c r="G11" s="79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51"/>
  <sheetViews>
    <sheetView topLeftCell="A37" workbookViewId="0">
      <selection activeCell="N51" sqref="N51"/>
    </sheetView>
  </sheetViews>
  <sheetFormatPr defaultRowHeight="12"/>
  <cols>
    <col min="1" max="1" width="13.140625" style="1" customWidth="1"/>
    <col min="2" max="2" width="4.7109375" style="1" customWidth="1"/>
    <col min="3" max="3" width="16.7109375" style="1" customWidth="1"/>
    <col min="4" max="4" width="4.5703125" style="1" customWidth="1"/>
    <col min="5" max="5" width="26.7109375" style="1" customWidth="1"/>
    <col min="6" max="6" width="5.5703125" style="1" customWidth="1"/>
    <col min="7" max="7" width="31.5703125" style="1" customWidth="1"/>
    <col min="8" max="8" width="4.28515625" style="1" customWidth="1"/>
    <col min="9" max="9" width="21.7109375" style="1" customWidth="1"/>
    <col min="10" max="10" width="5.42578125" style="1" customWidth="1"/>
    <col min="11" max="11" width="25.5703125" style="1" customWidth="1"/>
    <col min="12" max="12" width="7.140625" style="1" customWidth="1"/>
    <col min="13" max="13" width="16.28515625" style="1" customWidth="1"/>
    <col min="14" max="14" width="15.42578125" style="1" customWidth="1"/>
    <col min="15" max="16384" width="9.140625" style="1"/>
  </cols>
  <sheetData>
    <row r="1" spans="1:14" s="50" customFormat="1" ht="14.25">
      <c r="A1" s="49" t="s">
        <v>0</v>
      </c>
      <c r="B1" s="46"/>
      <c r="C1" s="47"/>
      <c r="D1" s="46"/>
      <c r="E1" s="47"/>
      <c r="F1" s="46"/>
      <c r="G1" s="47"/>
      <c r="H1" s="46"/>
      <c r="I1" s="47"/>
      <c r="J1" s="46"/>
      <c r="K1" s="47"/>
      <c r="L1" s="46"/>
      <c r="M1" s="47"/>
      <c r="N1" s="47"/>
    </row>
    <row r="2" spans="1:14" s="25" customFormat="1" ht="14.25">
      <c r="A2" s="49"/>
      <c r="B2" s="48"/>
      <c r="C2" s="49"/>
      <c r="D2" s="48"/>
      <c r="E2" s="49"/>
      <c r="F2" s="48"/>
      <c r="G2" s="49"/>
      <c r="H2" s="48"/>
      <c r="I2" s="49"/>
      <c r="J2" s="48"/>
      <c r="K2" s="49"/>
      <c r="L2" s="48"/>
      <c r="M2" s="49"/>
      <c r="N2" s="49"/>
    </row>
    <row r="3" spans="1:14" s="25" customFormat="1" ht="23.25" customHeight="1">
      <c r="A3" s="49" t="s">
        <v>138</v>
      </c>
      <c r="B3" s="48"/>
      <c r="C3" s="49"/>
      <c r="D3" s="48"/>
      <c r="E3" s="49"/>
      <c r="F3" s="48"/>
      <c r="G3" s="49"/>
      <c r="H3" s="48"/>
      <c r="I3" s="49"/>
      <c r="J3" s="48"/>
      <c r="K3" s="49"/>
      <c r="L3" s="48"/>
      <c r="M3" s="49"/>
      <c r="N3" s="49"/>
    </row>
    <row r="4" spans="1:14" ht="25.5" customHeight="1">
      <c r="A4" s="88" t="s">
        <v>139</v>
      </c>
      <c r="B4" s="89"/>
      <c r="C4" s="88"/>
      <c r="D4" s="87"/>
      <c r="E4" s="86"/>
      <c r="F4" s="87"/>
      <c r="G4" s="86"/>
      <c r="H4" s="87"/>
      <c r="I4" s="86"/>
      <c r="J4" s="87"/>
      <c r="K4" s="86"/>
      <c r="L4" s="87"/>
      <c r="M4" s="86"/>
      <c r="N4" s="86"/>
    </row>
    <row r="5" spans="1:14" ht="25.5" customHeight="1" thickBot="1">
      <c r="A5" s="31" t="s">
        <v>1</v>
      </c>
      <c r="B5" s="32"/>
      <c r="C5" s="31" t="s">
        <v>2</v>
      </c>
      <c r="D5" s="32"/>
      <c r="E5" s="31" t="s">
        <v>6</v>
      </c>
      <c r="F5" s="32"/>
      <c r="G5" s="31" t="s">
        <v>7</v>
      </c>
      <c r="H5" s="32"/>
      <c r="I5" s="33" t="s">
        <v>8</v>
      </c>
      <c r="J5" s="34"/>
      <c r="K5" s="33" t="s">
        <v>9</v>
      </c>
      <c r="L5" s="34"/>
      <c r="M5" s="34" t="s">
        <v>10</v>
      </c>
      <c r="N5" s="36" t="s">
        <v>12</v>
      </c>
    </row>
    <row r="6" spans="1:14" ht="25.5" customHeight="1">
      <c r="A6" s="2" t="s">
        <v>3</v>
      </c>
      <c r="B6" s="3">
        <v>18</v>
      </c>
      <c r="C6" s="2" t="s">
        <v>3</v>
      </c>
      <c r="D6" s="3">
        <v>0</v>
      </c>
      <c r="E6" s="2" t="s">
        <v>3</v>
      </c>
      <c r="F6" s="3">
        <v>0</v>
      </c>
      <c r="G6" s="2" t="s">
        <v>3</v>
      </c>
      <c r="H6" s="3">
        <v>0</v>
      </c>
      <c r="I6" s="2" t="s">
        <v>3</v>
      </c>
      <c r="J6" s="4">
        <v>36</v>
      </c>
      <c r="K6" s="2" t="s">
        <v>3</v>
      </c>
      <c r="L6" s="4">
        <v>0</v>
      </c>
      <c r="M6" s="5">
        <f>B6+D6+F6+H6+J6+L6</f>
        <v>54</v>
      </c>
      <c r="N6" s="6"/>
    </row>
    <row r="7" spans="1:14" ht="25.5" customHeight="1">
      <c r="A7" s="2" t="s">
        <v>4</v>
      </c>
      <c r="B7" s="3">
        <v>5</v>
      </c>
      <c r="C7" s="2" t="s">
        <v>4</v>
      </c>
      <c r="D7" s="3">
        <v>0</v>
      </c>
      <c r="E7" s="2" t="s">
        <v>4</v>
      </c>
      <c r="F7" s="3">
        <v>0</v>
      </c>
      <c r="G7" s="2" t="s">
        <v>4</v>
      </c>
      <c r="H7" s="3">
        <v>0</v>
      </c>
      <c r="I7" s="2" t="s">
        <v>4</v>
      </c>
      <c r="J7" s="4">
        <v>11</v>
      </c>
      <c r="K7" s="2" t="s">
        <v>4</v>
      </c>
      <c r="L7" s="4">
        <v>0</v>
      </c>
      <c r="M7" s="5">
        <f>B7+D7+F7+H7+J7+L7</f>
        <v>16</v>
      </c>
      <c r="N7" s="45">
        <f>M6+M7</f>
        <v>70</v>
      </c>
    </row>
    <row r="8" spans="1:14" ht="25.5" customHeight="1">
      <c r="A8" s="58" t="s">
        <v>5</v>
      </c>
      <c r="B8" s="59">
        <f>B6+B7</f>
        <v>23</v>
      </c>
      <c r="C8" s="58" t="s">
        <v>5</v>
      </c>
      <c r="D8" s="59">
        <f>D6+D7</f>
        <v>0</v>
      </c>
      <c r="E8" s="58" t="s">
        <v>5</v>
      </c>
      <c r="F8" s="59">
        <f>F6+F7</f>
        <v>0</v>
      </c>
      <c r="G8" s="58" t="s">
        <v>5</v>
      </c>
      <c r="H8" s="59">
        <f>H6+H7</f>
        <v>0</v>
      </c>
      <c r="I8" s="58" t="s">
        <v>5</v>
      </c>
      <c r="J8" s="59">
        <f>J6+J7</f>
        <v>47</v>
      </c>
      <c r="K8" s="58" t="s">
        <v>5</v>
      </c>
      <c r="L8" s="59">
        <f>L6+L7</f>
        <v>0</v>
      </c>
      <c r="M8" s="30" t="s">
        <v>11</v>
      </c>
      <c r="N8" s="92">
        <f>B7+D7+F7+H7+J7+L7</f>
        <v>16</v>
      </c>
    </row>
    <row r="9" spans="1:14" ht="26.25" customHeight="1">
      <c r="A9" s="88" t="s">
        <v>140</v>
      </c>
      <c r="B9" s="89"/>
      <c r="C9" s="88"/>
      <c r="D9" s="87"/>
      <c r="E9" s="86"/>
      <c r="F9" s="87"/>
      <c r="G9" s="86"/>
      <c r="H9" s="87"/>
      <c r="I9" s="86"/>
      <c r="J9" s="87"/>
      <c r="K9" s="86"/>
      <c r="L9" s="87"/>
      <c r="M9" s="86"/>
      <c r="N9" s="86"/>
    </row>
    <row r="10" spans="1:14" ht="26.25" customHeight="1" thickBot="1">
      <c r="A10" s="31" t="s">
        <v>1</v>
      </c>
      <c r="B10" s="32"/>
      <c r="C10" s="31" t="s">
        <v>2</v>
      </c>
      <c r="D10" s="32"/>
      <c r="E10" s="31" t="s">
        <v>6</v>
      </c>
      <c r="F10" s="32"/>
      <c r="G10" s="31" t="s">
        <v>7</v>
      </c>
      <c r="H10" s="32"/>
      <c r="I10" s="33" t="s">
        <v>8</v>
      </c>
      <c r="J10" s="34"/>
      <c r="K10" s="33" t="s">
        <v>9</v>
      </c>
      <c r="L10" s="34"/>
      <c r="M10" s="34" t="s">
        <v>10</v>
      </c>
      <c r="N10" s="36" t="s">
        <v>12</v>
      </c>
    </row>
    <row r="11" spans="1:14" ht="26.25" customHeight="1">
      <c r="A11" s="2" t="s">
        <v>3</v>
      </c>
      <c r="B11" s="3">
        <v>17</v>
      </c>
      <c r="C11" s="2" t="s">
        <v>3</v>
      </c>
      <c r="D11" s="3">
        <v>0</v>
      </c>
      <c r="E11" s="2" t="s">
        <v>3</v>
      </c>
      <c r="F11" s="3">
        <v>0</v>
      </c>
      <c r="G11" s="2" t="s">
        <v>3</v>
      </c>
      <c r="H11" s="3">
        <v>0</v>
      </c>
      <c r="I11" s="2" t="s">
        <v>3</v>
      </c>
      <c r="J11" s="4">
        <v>23</v>
      </c>
      <c r="K11" s="2" t="s">
        <v>3</v>
      </c>
      <c r="L11" s="4">
        <v>0</v>
      </c>
      <c r="M11" s="5">
        <f>B11+D11+F11+H11+J11+L11</f>
        <v>40</v>
      </c>
      <c r="N11" s="6"/>
    </row>
    <row r="12" spans="1:14" ht="26.25" customHeight="1">
      <c r="A12" s="2" t="s">
        <v>4</v>
      </c>
      <c r="B12" s="3">
        <v>15</v>
      </c>
      <c r="C12" s="2" t="s">
        <v>4</v>
      </c>
      <c r="D12" s="3">
        <v>0</v>
      </c>
      <c r="E12" s="2" t="s">
        <v>4</v>
      </c>
      <c r="F12" s="3">
        <v>0</v>
      </c>
      <c r="G12" s="2" t="s">
        <v>4</v>
      </c>
      <c r="H12" s="3">
        <v>0</v>
      </c>
      <c r="I12" s="2" t="s">
        <v>4</v>
      </c>
      <c r="J12" s="4">
        <v>14</v>
      </c>
      <c r="K12" s="2" t="s">
        <v>4</v>
      </c>
      <c r="L12" s="4">
        <v>0</v>
      </c>
      <c r="M12" s="5">
        <f>B12+D12+F12+H12+J12+L12</f>
        <v>29</v>
      </c>
      <c r="N12" s="45">
        <f>M11+M12</f>
        <v>69</v>
      </c>
    </row>
    <row r="13" spans="1:14" ht="26.25" customHeight="1">
      <c r="A13" s="58" t="s">
        <v>5</v>
      </c>
      <c r="B13" s="59">
        <f>B11+B12</f>
        <v>32</v>
      </c>
      <c r="C13" s="58" t="s">
        <v>5</v>
      </c>
      <c r="D13" s="59">
        <f>D11+D12</f>
        <v>0</v>
      </c>
      <c r="E13" s="58" t="s">
        <v>5</v>
      </c>
      <c r="F13" s="59">
        <f>F11+F12</f>
        <v>0</v>
      </c>
      <c r="G13" s="58" t="s">
        <v>5</v>
      </c>
      <c r="H13" s="59">
        <f>H11+H12</f>
        <v>0</v>
      </c>
      <c r="I13" s="58" t="s">
        <v>5</v>
      </c>
      <c r="J13" s="59">
        <f>J11+J12</f>
        <v>37</v>
      </c>
      <c r="K13" s="58" t="s">
        <v>5</v>
      </c>
      <c r="L13" s="59">
        <f>L11+L12</f>
        <v>0</v>
      </c>
      <c r="M13" s="30" t="s">
        <v>11</v>
      </c>
      <c r="N13" s="92">
        <f>B12+D12+F12+H12+J12+L12</f>
        <v>29</v>
      </c>
    </row>
    <row r="14" spans="1:14" ht="26.25" customHeight="1">
      <c r="A14" s="88" t="s">
        <v>141</v>
      </c>
      <c r="B14" s="89"/>
      <c r="C14" s="88"/>
      <c r="D14" s="87"/>
      <c r="E14" s="86"/>
      <c r="F14" s="87"/>
      <c r="G14" s="86"/>
      <c r="H14" s="87"/>
      <c r="I14" s="86"/>
      <c r="J14" s="87"/>
      <c r="K14" s="86"/>
      <c r="L14" s="87"/>
      <c r="M14" s="86"/>
      <c r="N14" s="86"/>
    </row>
    <row r="15" spans="1:14" ht="26.25" customHeight="1" thickBot="1">
      <c r="A15" s="31" t="s">
        <v>1</v>
      </c>
      <c r="B15" s="32"/>
      <c r="C15" s="31" t="s">
        <v>2</v>
      </c>
      <c r="D15" s="32"/>
      <c r="E15" s="31" t="s">
        <v>6</v>
      </c>
      <c r="F15" s="32"/>
      <c r="G15" s="31" t="s">
        <v>7</v>
      </c>
      <c r="H15" s="32"/>
      <c r="I15" s="33" t="s">
        <v>8</v>
      </c>
      <c r="J15" s="34"/>
      <c r="K15" s="33" t="s">
        <v>9</v>
      </c>
      <c r="L15" s="34"/>
      <c r="M15" s="34" t="s">
        <v>10</v>
      </c>
      <c r="N15" s="36" t="s">
        <v>12</v>
      </c>
    </row>
    <row r="16" spans="1:14" ht="26.25" customHeight="1">
      <c r="A16" s="2" t="s">
        <v>3</v>
      </c>
      <c r="B16" s="3">
        <v>19</v>
      </c>
      <c r="C16" s="2" t="s">
        <v>3</v>
      </c>
      <c r="D16" s="3">
        <v>0</v>
      </c>
      <c r="E16" s="2" t="s">
        <v>3</v>
      </c>
      <c r="F16" s="3">
        <v>0</v>
      </c>
      <c r="G16" s="2" t="s">
        <v>3</v>
      </c>
      <c r="H16" s="3">
        <v>0</v>
      </c>
      <c r="I16" s="2" t="s">
        <v>3</v>
      </c>
      <c r="J16" s="4">
        <v>30</v>
      </c>
      <c r="K16" s="2">
        <v>13</v>
      </c>
      <c r="L16" s="4">
        <v>0</v>
      </c>
      <c r="M16" s="5">
        <f>B16+D16+F16+H16+J16+L16</f>
        <v>49</v>
      </c>
      <c r="N16" s="6"/>
    </row>
    <row r="17" spans="1:14" ht="26.25" customHeight="1">
      <c r="A17" s="2" t="s">
        <v>4</v>
      </c>
      <c r="B17" s="3">
        <v>8</v>
      </c>
      <c r="C17" s="2" t="s">
        <v>4</v>
      </c>
      <c r="D17" s="3">
        <v>0</v>
      </c>
      <c r="E17" s="2" t="s">
        <v>4</v>
      </c>
      <c r="F17" s="3">
        <v>0</v>
      </c>
      <c r="G17" s="2" t="s">
        <v>4</v>
      </c>
      <c r="H17" s="3">
        <v>0</v>
      </c>
      <c r="I17" s="2" t="s">
        <v>4</v>
      </c>
      <c r="J17" s="4">
        <v>13</v>
      </c>
      <c r="K17" s="2" t="s">
        <v>4</v>
      </c>
      <c r="L17" s="4">
        <v>0</v>
      </c>
      <c r="M17" s="5">
        <f>B17+D17+F17+H17+J17+L17</f>
        <v>21</v>
      </c>
      <c r="N17" s="45">
        <f>M16+M17</f>
        <v>70</v>
      </c>
    </row>
    <row r="18" spans="1:14" ht="26.25" customHeight="1">
      <c r="A18" s="58" t="s">
        <v>5</v>
      </c>
      <c r="B18" s="59">
        <f>B16+B17</f>
        <v>27</v>
      </c>
      <c r="C18" s="58" t="s">
        <v>5</v>
      </c>
      <c r="D18" s="59">
        <f>D16+D17</f>
        <v>0</v>
      </c>
      <c r="E18" s="58" t="s">
        <v>5</v>
      </c>
      <c r="F18" s="59">
        <f>F16+F17</f>
        <v>0</v>
      </c>
      <c r="G18" s="58" t="s">
        <v>5</v>
      </c>
      <c r="H18" s="59">
        <f>H16+H17</f>
        <v>0</v>
      </c>
      <c r="I18" s="58" t="s">
        <v>5</v>
      </c>
      <c r="J18" s="59">
        <f>J16+J17</f>
        <v>43</v>
      </c>
      <c r="K18" s="58" t="s">
        <v>5</v>
      </c>
      <c r="L18" s="59">
        <f>L16+L17</f>
        <v>0</v>
      </c>
      <c r="M18" s="30" t="s">
        <v>11</v>
      </c>
      <c r="N18" s="92">
        <f>B17+D17+F17+H17+J17+L17</f>
        <v>21</v>
      </c>
    </row>
    <row r="19" spans="1:14" ht="24" customHeight="1">
      <c r="A19" s="88" t="s">
        <v>142</v>
      </c>
      <c r="B19" s="89"/>
      <c r="C19" s="88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6"/>
    </row>
    <row r="20" spans="1:14" ht="24" customHeight="1" thickBot="1">
      <c r="A20" s="31" t="s">
        <v>1</v>
      </c>
      <c r="B20" s="32"/>
      <c r="C20" s="31" t="s">
        <v>2</v>
      </c>
      <c r="D20" s="32"/>
      <c r="E20" s="31" t="s">
        <v>6</v>
      </c>
      <c r="F20" s="32"/>
      <c r="G20" s="31" t="s">
        <v>7</v>
      </c>
      <c r="H20" s="32"/>
      <c r="I20" s="33" t="s">
        <v>8</v>
      </c>
      <c r="J20" s="34"/>
      <c r="K20" s="33" t="s">
        <v>9</v>
      </c>
      <c r="L20" s="34"/>
      <c r="M20" s="34" t="s">
        <v>10</v>
      </c>
      <c r="N20" s="36" t="s">
        <v>12</v>
      </c>
    </row>
    <row r="21" spans="1:14" ht="24" customHeight="1">
      <c r="A21" s="2" t="s">
        <v>3</v>
      </c>
      <c r="B21" s="3">
        <v>25</v>
      </c>
      <c r="C21" s="2" t="s">
        <v>3</v>
      </c>
      <c r="D21" s="3">
        <v>0</v>
      </c>
      <c r="E21" s="2" t="s">
        <v>3</v>
      </c>
      <c r="F21" s="3">
        <v>0</v>
      </c>
      <c r="G21" s="2" t="s">
        <v>3</v>
      </c>
      <c r="H21" s="3">
        <v>0</v>
      </c>
      <c r="I21" s="2" t="s">
        <v>3</v>
      </c>
      <c r="J21" s="4">
        <v>25</v>
      </c>
      <c r="K21" s="2" t="s">
        <v>3</v>
      </c>
      <c r="L21" s="4">
        <v>0</v>
      </c>
      <c r="M21" s="5">
        <f>B21+D21+F21+H21+J21+L21</f>
        <v>50</v>
      </c>
      <c r="N21" s="6"/>
    </row>
    <row r="22" spans="1:14" ht="24" customHeight="1">
      <c r="A22" s="2" t="s">
        <v>4</v>
      </c>
      <c r="B22" s="3">
        <v>12</v>
      </c>
      <c r="C22" s="2" t="s">
        <v>4</v>
      </c>
      <c r="D22" s="3">
        <v>0</v>
      </c>
      <c r="E22" s="2" t="s">
        <v>4</v>
      </c>
      <c r="F22" s="3">
        <v>0</v>
      </c>
      <c r="G22" s="2" t="s">
        <v>4</v>
      </c>
      <c r="H22" s="3">
        <v>0</v>
      </c>
      <c r="I22" s="2" t="s">
        <v>4</v>
      </c>
      <c r="J22" s="4">
        <v>11</v>
      </c>
      <c r="K22" s="2" t="s">
        <v>4</v>
      </c>
      <c r="L22" s="4">
        <v>0</v>
      </c>
      <c r="M22" s="5">
        <f>B22+D22+F22+H22+J22+L22</f>
        <v>23</v>
      </c>
      <c r="N22" s="45">
        <f>M21+M22</f>
        <v>73</v>
      </c>
    </row>
    <row r="23" spans="1:14" ht="24" customHeight="1">
      <c r="A23" s="58" t="s">
        <v>5</v>
      </c>
      <c r="B23" s="59">
        <f>B21+B22</f>
        <v>37</v>
      </c>
      <c r="C23" s="58" t="s">
        <v>5</v>
      </c>
      <c r="D23" s="59">
        <f>D21+D22</f>
        <v>0</v>
      </c>
      <c r="E23" s="58" t="s">
        <v>5</v>
      </c>
      <c r="F23" s="59">
        <f>F21+F22</f>
        <v>0</v>
      </c>
      <c r="G23" s="58" t="s">
        <v>5</v>
      </c>
      <c r="H23" s="59">
        <f>H21+H22</f>
        <v>0</v>
      </c>
      <c r="I23" s="58" t="s">
        <v>5</v>
      </c>
      <c r="J23" s="59">
        <f>J21+J22</f>
        <v>36</v>
      </c>
      <c r="K23" s="58" t="s">
        <v>5</v>
      </c>
      <c r="L23" s="59">
        <f>L21+L22</f>
        <v>0</v>
      </c>
      <c r="M23" s="30" t="s">
        <v>11</v>
      </c>
      <c r="N23" s="92">
        <f>B22+D22+F22+H22+J22+L22</f>
        <v>23</v>
      </c>
    </row>
    <row r="24" spans="1:14" ht="29.25" customHeight="1">
      <c r="A24" s="88" t="s">
        <v>143</v>
      </c>
      <c r="B24" s="89"/>
      <c r="C24" s="88"/>
      <c r="D24" s="87"/>
      <c r="E24" s="86"/>
      <c r="F24" s="87"/>
      <c r="G24" s="86"/>
      <c r="H24" s="87"/>
      <c r="I24" s="86"/>
      <c r="J24" s="87"/>
      <c r="K24" s="86"/>
      <c r="L24" s="87"/>
      <c r="M24" s="86"/>
      <c r="N24" s="86"/>
    </row>
    <row r="25" spans="1:14" ht="29.25" customHeight="1" thickBot="1">
      <c r="A25" s="31" t="s">
        <v>1</v>
      </c>
      <c r="B25" s="32"/>
      <c r="C25" s="31" t="s">
        <v>2</v>
      </c>
      <c r="D25" s="32"/>
      <c r="E25" s="31" t="s">
        <v>6</v>
      </c>
      <c r="F25" s="32"/>
      <c r="G25" s="31" t="s">
        <v>7</v>
      </c>
      <c r="H25" s="32"/>
      <c r="I25" s="33" t="s">
        <v>8</v>
      </c>
      <c r="J25" s="34"/>
      <c r="K25" s="33" t="s">
        <v>9</v>
      </c>
      <c r="L25" s="34"/>
      <c r="M25" s="34" t="s">
        <v>10</v>
      </c>
      <c r="N25" s="36" t="s">
        <v>12</v>
      </c>
    </row>
    <row r="26" spans="1:14" ht="29.25" customHeight="1">
      <c r="A26" s="2" t="s">
        <v>3</v>
      </c>
      <c r="B26" s="3">
        <v>23</v>
      </c>
      <c r="C26" s="2" t="s">
        <v>3</v>
      </c>
      <c r="D26" s="3">
        <v>0</v>
      </c>
      <c r="E26" s="2" t="s">
        <v>3</v>
      </c>
      <c r="F26" s="3">
        <v>0</v>
      </c>
      <c r="G26" s="2" t="s">
        <v>3</v>
      </c>
      <c r="H26" s="3">
        <v>0</v>
      </c>
      <c r="I26" s="2" t="s">
        <v>3</v>
      </c>
      <c r="J26" s="4">
        <v>25</v>
      </c>
      <c r="K26" s="2" t="s">
        <v>3</v>
      </c>
      <c r="L26" s="4">
        <v>0</v>
      </c>
      <c r="M26" s="5">
        <f>B26+D26+F26+H26+J26+L26</f>
        <v>48</v>
      </c>
      <c r="N26" s="6"/>
    </row>
    <row r="27" spans="1:14" ht="29.25" customHeight="1">
      <c r="A27" s="2" t="s">
        <v>4</v>
      </c>
      <c r="B27" s="3">
        <v>14</v>
      </c>
      <c r="C27" s="2" t="s">
        <v>4</v>
      </c>
      <c r="D27" s="3">
        <v>0</v>
      </c>
      <c r="E27" s="2" t="s">
        <v>4</v>
      </c>
      <c r="F27" s="3">
        <v>0</v>
      </c>
      <c r="G27" s="2" t="s">
        <v>4</v>
      </c>
      <c r="H27" s="3">
        <v>0</v>
      </c>
      <c r="I27" s="2" t="s">
        <v>4</v>
      </c>
      <c r="J27" s="4">
        <v>17</v>
      </c>
      <c r="K27" s="2" t="s">
        <v>4</v>
      </c>
      <c r="L27" s="4">
        <v>0</v>
      </c>
      <c r="M27" s="5">
        <f>B27+D27+F27+H27+J27+L27</f>
        <v>31</v>
      </c>
      <c r="N27" s="45">
        <f>M26+M27</f>
        <v>79</v>
      </c>
    </row>
    <row r="28" spans="1:14" ht="29.25" customHeight="1">
      <c r="A28" s="58" t="s">
        <v>5</v>
      </c>
      <c r="B28" s="59">
        <f>B26+B27</f>
        <v>37</v>
      </c>
      <c r="C28" s="58" t="s">
        <v>5</v>
      </c>
      <c r="D28" s="59">
        <f>D26+D27</f>
        <v>0</v>
      </c>
      <c r="E28" s="58" t="s">
        <v>5</v>
      </c>
      <c r="F28" s="59">
        <f>F26+F27</f>
        <v>0</v>
      </c>
      <c r="G28" s="58" t="s">
        <v>5</v>
      </c>
      <c r="H28" s="59">
        <f>H26+H27</f>
        <v>0</v>
      </c>
      <c r="I28" s="58" t="s">
        <v>5</v>
      </c>
      <c r="J28" s="59">
        <f>J26+J27</f>
        <v>42</v>
      </c>
      <c r="K28" s="58" t="s">
        <v>5</v>
      </c>
      <c r="L28" s="59">
        <f>L26+L27</f>
        <v>0</v>
      </c>
      <c r="M28" s="30" t="s">
        <v>11</v>
      </c>
      <c r="N28" s="92">
        <f>B27+D27+F27+H27+J27+L27</f>
        <v>31</v>
      </c>
    </row>
    <row r="29" spans="1:14" ht="25.5" customHeight="1">
      <c r="A29" s="88" t="s">
        <v>144</v>
      </c>
      <c r="B29" s="89"/>
      <c r="C29" s="88"/>
      <c r="D29" s="87"/>
      <c r="E29" s="86"/>
      <c r="F29" s="87"/>
      <c r="G29" s="86"/>
      <c r="H29" s="87"/>
      <c r="I29" s="86"/>
      <c r="J29" s="87"/>
      <c r="K29" s="86"/>
      <c r="L29" s="87"/>
      <c r="M29" s="86"/>
      <c r="N29" s="86"/>
    </row>
    <row r="30" spans="1:14" ht="25.5" customHeight="1" thickBot="1">
      <c r="A30" s="31" t="s">
        <v>1</v>
      </c>
      <c r="B30" s="32"/>
      <c r="C30" s="31" t="s">
        <v>2</v>
      </c>
      <c r="D30" s="32"/>
      <c r="E30" s="31" t="s">
        <v>6</v>
      </c>
      <c r="F30" s="32"/>
      <c r="G30" s="31" t="s">
        <v>7</v>
      </c>
      <c r="H30" s="32"/>
      <c r="I30" s="33" t="s">
        <v>8</v>
      </c>
      <c r="J30" s="34"/>
      <c r="K30" s="33" t="s">
        <v>9</v>
      </c>
      <c r="L30" s="34"/>
      <c r="M30" s="34" t="s">
        <v>10</v>
      </c>
      <c r="N30" s="36" t="s">
        <v>12</v>
      </c>
    </row>
    <row r="31" spans="1:14" ht="25.5" customHeight="1">
      <c r="A31" s="2" t="s">
        <v>3</v>
      </c>
      <c r="B31" s="3">
        <v>23</v>
      </c>
      <c r="C31" s="2" t="s">
        <v>3</v>
      </c>
      <c r="D31" s="3">
        <v>0</v>
      </c>
      <c r="E31" s="2" t="s">
        <v>3</v>
      </c>
      <c r="F31" s="3">
        <v>0</v>
      </c>
      <c r="G31" s="2" t="s">
        <v>3</v>
      </c>
      <c r="H31" s="3">
        <v>0</v>
      </c>
      <c r="I31" s="2" t="s">
        <v>3</v>
      </c>
      <c r="J31" s="4">
        <v>34</v>
      </c>
      <c r="K31" s="2" t="s">
        <v>3</v>
      </c>
      <c r="L31" s="4">
        <v>0</v>
      </c>
      <c r="M31" s="5">
        <f>B31+D31+F31+H31+J31+L31</f>
        <v>57</v>
      </c>
      <c r="N31" s="6"/>
    </row>
    <row r="32" spans="1:14" ht="25.5" customHeight="1">
      <c r="A32" s="2" t="s">
        <v>4</v>
      </c>
      <c r="B32" s="3">
        <v>25</v>
      </c>
      <c r="C32" s="2" t="s">
        <v>4</v>
      </c>
      <c r="D32" s="3">
        <v>0</v>
      </c>
      <c r="E32" s="2" t="s">
        <v>4</v>
      </c>
      <c r="F32" s="3">
        <v>0</v>
      </c>
      <c r="G32" s="2" t="s">
        <v>4</v>
      </c>
      <c r="H32" s="3">
        <v>0</v>
      </c>
      <c r="I32" s="2" t="s">
        <v>4</v>
      </c>
      <c r="J32" s="4">
        <v>18</v>
      </c>
      <c r="K32" s="2" t="s">
        <v>4</v>
      </c>
      <c r="L32" s="4">
        <v>0</v>
      </c>
      <c r="M32" s="5">
        <f>B32+D32+F32+H32+J32+L32</f>
        <v>43</v>
      </c>
      <c r="N32" s="45">
        <f>M31+M32</f>
        <v>100</v>
      </c>
    </row>
    <row r="33" spans="1:14" ht="25.5" customHeight="1">
      <c r="A33" s="58" t="s">
        <v>5</v>
      </c>
      <c r="B33" s="59">
        <f>B31+B32</f>
        <v>48</v>
      </c>
      <c r="C33" s="58" t="s">
        <v>5</v>
      </c>
      <c r="D33" s="59">
        <f>D31+D32</f>
        <v>0</v>
      </c>
      <c r="E33" s="58" t="s">
        <v>5</v>
      </c>
      <c r="F33" s="59">
        <f>F31+F32</f>
        <v>0</v>
      </c>
      <c r="G33" s="58" t="s">
        <v>5</v>
      </c>
      <c r="H33" s="59">
        <f>H31+H32</f>
        <v>0</v>
      </c>
      <c r="I33" s="58" t="s">
        <v>5</v>
      </c>
      <c r="J33" s="59">
        <f>J31+J32</f>
        <v>52</v>
      </c>
      <c r="K33" s="58" t="s">
        <v>5</v>
      </c>
      <c r="L33" s="59">
        <f>L31+L32</f>
        <v>0</v>
      </c>
      <c r="M33" s="30" t="s">
        <v>11</v>
      </c>
      <c r="N33" s="92">
        <f>B32+D32+F32+H32+J32+L32</f>
        <v>43</v>
      </c>
    </row>
    <row r="34" spans="1:14" ht="26.25" customHeight="1">
      <c r="A34" s="88" t="s">
        <v>145</v>
      </c>
      <c r="B34" s="89"/>
      <c r="C34" s="88"/>
      <c r="D34" s="87"/>
      <c r="E34" s="86"/>
      <c r="F34" s="87"/>
      <c r="G34" s="86"/>
      <c r="H34" s="87"/>
      <c r="I34" s="86"/>
      <c r="J34" s="87"/>
      <c r="K34" s="86"/>
      <c r="L34" s="87"/>
      <c r="M34" s="86"/>
      <c r="N34" s="86"/>
    </row>
    <row r="35" spans="1:14" ht="26.25" customHeight="1" thickBot="1">
      <c r="A35" s="31" t="s">
        <v>1</v>
      </c>
      <c r="B35" s="32"/>
      <c r="C35" s="31" t="s">
        <v>2</v>
      </c>
      <c r="D35" s="32"/>
      <c r="E35" s="31" t="s">
        <v>6</v>
      </c>
      <c r="F35" s="32"/>
      <c r="G35" s="31" t="s">
        <v>7</v>
      </c>
      <c r="H35" s="32"/>
      <c r="I35" s="33" t="s">
        <v>8</v>
      </c>
      <c r="J35" s="34"/>
      <c r="K35" s="33" t="s">
        <v>9</v>
      </c>
      <c r="L35" s="34"/>
      <c r="M35" s="34" t="s">
        <v>10</v>
      </c>
      <c r="N35" s="36" t="s">
        <v>12</v>
      </c>
    </row>
    <row r="36" spans="1:14" ht="26.25" customHeight="1">
      <c r="A36" s="2" t="s">
        <v>3</v>
      </c>
      <c r="B36" s="3">
        <v>13</v>
      </c>
      <c r="C36" s="2" t="s">
        <v>3</v>
      </c>
      <c r="D36" s="3">
        <v>13</v>
      </c>
      <c r="E36" s="2" t="s">
        <v>3</v>
      </c>
      <c r="F36" s="3">
        <v>32</v>
      </c>
      <c r="G36" s="2" t="s">
        <v>3</v>
      </c>
      <c r="H36" s="3">
        <v>26</v>
      </c>
      <c r="I36" s="2" t="s">
        <v>3</v>
      </c>
      <c r="J36" s="4">
        <v>28</v>
      </c>
      <c r="K36" s="2" t="s">
        <v>3</v>
      </c>
      <c r="L36" s="4">
        <v>22</v>
      </c>
      <c r="M36" s="5">
        <f>B36+D36+F36+H36+J36+L36</f>
        <v>134</v>
      </c>
      <c r="N36" s="6"/>
    </row>
    <row r="37" spans="1:14" ht="26.25" customHeight="1">
      <c r="A37" s="2" t="s">
        <v>4</v>
      </c>
      <c r="B37" s="3">
        <v>21</v>
      </c>
      <c r="C37" s="2" t="s">
        <v>4</v>
      </c>
      <c r="D37" s="3">
        <v>15</v>
      </c>
      <c r="E37" s="2" t="s">
        <v>4</v>
      </c>
      <c r="F37" s="3">
        <v>12</v>
      </c>
      <c r="G37" s="2" t="s">
        <v>4</v>
      </c>
      <c r="H37" s="3">
        <v>19</v>
      </c>
      <c r="I37" s="2" t="s">
        <v>4</v>
      </c>
      <c r="J37" s="4">
        <v>17</v>
      </c>
      <c r="K37" s="2" t="s">
        <v>4</v>
      </c>
      <c r="L37" s="4">
        <v>17</v>
      </c>
      <c r="M37" s="5">
        <f>B37+D37+F37+H37+J37+L37</f>
        <v>101</v>
      </c>
      <c r="N37" s="45">
        <f>M36+M37</f>
        <v>235</v>
      </c>
    </row>
    <row r="38" spans="1:14" ht="26.25" customHeight="1">
      <c r="A38" s="58" t="s">
        <v>5</v>
      </c>
      <c r="B38" s="59">
        <f>B36+B37</f>
        <v>34</v>
      </c>
      <c r="C38" s="58" t="s">
        <v>5</v>
      </c>
      <c r="D38" s="59">
        <f>D36+D37</f>
        <v>28</v>
      </c>
      <c r="E38" s="58" t="s">
        <v>5</v>
      </c>
      <c r="F38" s="59">
        <f>F36+F37</f>
        <v>44</v>
      </c>
      <c r="G38" s="58" t="s">
        <v>5</v>
      </c>
      <c r="H38" s="59">
        <f>H36+H37</f>
        <v>45</v>
      </c>
      <c r="I38" s="58" t="s">
        <v>5</v>
      </c>
      <c r="J38" s="59">
        <f>J36+J37</f>
        <v>45</v>
      </c>
      <c r="K38" s="58" t="s">
        <v>5</v>
      </c>
      <c r="L38" s="59">
        <f>L36+L37</f>
        <v>39</v>
      </c>
      <c r="M38" s="30" t="s">
        <v>11</v>
      </c>
      <c r="N38" s="92">
        <f>B37+D37+F37+H37+J37+L37</f>
        <v>101</v>
      </c>
    </row>
    <row r="39" spans="1:14" ht="25.5" customHeight="1">
      <c r="A39" s="88" t="s">
        <v>766</v>
      </c>
      <c r="B39" s="89"/>
      <c r="C39" s="88"/>
      <c r="D39" s="87"/>
      <c r="E39" s="86"/>
      <c r="F39" s="87"/>
      <c r="G39" s="86"/>
      <c r="H39" s="87"/>
      <c r="I39" s="86"/>
      <c r="J39" s="87"/>
      <c r="K39" s="86"/>
      <c r="L39" s="87"/>
      <c r="M39" s="86"/>
      <c r="N39" s="86"/>
    </row>
    <row r="40" spans="1:14" ht="25.5" customHeight="1" thickBot="1">
      <c r="A40" s="31" t="s">
        <v>1</v>
      </c>
      <c r="B40" s="32"/>
      <c r="C40" s="31" t="s">
        <v>2</v>
      </c>
      <c r="D40" s="32"/>
      <c r="E40" s="31" t="s">
        <v>6</v>
      </c>
      <c r="F40" s="32"/>
      <c r="G40" s="31" t="s">
        <v>7</v>
      </c>
      <c r="H40" s="32"/>
      <c r="I40" s="33" t="s">
        <v>8</v>
      </c>
      <c r="J40" s="34"/>
      <c r="K40" s="33" t="s">
        <v>9</v>
      </c>
      <c r="L40" s="34"/>
      <c r="M40" s="34" t="s">
        <v>10</v>
      </c>
      <c r="N40" s="36" t="s">
        <v>12</v>
      </c>
    </row>
    <row r="41" spans="1:14" ht="25.5" customHeight="1">
      <c r="A41" s="2" t="s">
        <v>3</v>
      </c>
      <c r="B41" s="3">
        <v>33</v>
      </c>
      <c r="C41" s="2" t="s">
        <v>3</v>
      </c>
      <c r="D41" s="3">
        <v>24</v>
      </c>
      <c r="E41" s="2" t="s">
        <v>3</v>
      </c>
      <c r="F41" s="3">
        <v>26</v>
      </c>
      <c r="G41" s="2" t="s">
        <v>3</v>
      </c>
      <c r="H41" s="3">
        <v>27</v>
      </c>
      <c r="I41" s="2" t="s">
        <v>3</v>
      </c>
      <c r="J41" s="4">
        <v>25</v>
      </c>
      <c r="K41" s="2" t="s">
        <v>3</v>
      </c>
      <c r="L41" s="4">
        <v>21</v>
      </c>
      <c r="M41" s="5">
        <f>B41+D41+F41+H41+J41+L41</f>
        <v>156</v>
      </c>
      <c r="N41" s="6"/>
    </row>
    <row r="42" spans="1:14" ht="25.5" customHeight="1">
      <c r="A42" s="51" t="s">
        <v>4</v>
      </c>
      <c r="B42" s="52">
        <v>11</v>
      </c>
      <c r="C42" s="51" t="s">
        <v>4</v>
      </c>
      <c r="D42" s="52">
        <v>13</v>
      </c>
      <c r="E42" s="51" t="s">
        <v>4</v>
      </c>
      <c r="F42" s="52">
        <v>16</v>
      </c>
      <c r="G42" s="51" t="s">
        <v>4</v>
      </c>
      <c r="H42" s="52">
        <v>18</v>
      </c>
      <c r="I42" s="51" t="s">
        <v>4</v>
      </c>
      <c r="J42" s="4">
        <v>12</v>
      </c>
      <c r="K42" s="51" t="s">
        <v>4</v>
      </c>
      <c r="L42" s="4">
        <v>12</v>
      </c>
      <c r="M42" s="5">
        <f>B42+D42+F42+H42+J42+L42</f>
        <v>82</v>
      </c>
      <c r="N42" s="45">
        <f>M41+M42</f>
        <v>238</v>
      </c>
    </row>
    <row r="43" spans="1:14" ht="25.5" customHeight="1">
      <c r="A43" s="31" t="s">
        <v>5</v>
      </c>
      <c r="B43" s="32">
        <f>B41+B42</f>
        <v>44</v>
      </c>
      <c r="C43" s="31" t="s">
        <v>5</v>
      </c>
      <c r="D43" s="32">
        <f>D41+D42</f>
        <v>37</v>
      </c>
      <c r="E43" s="31" t="s">
        <v>5</v>
      </c>
      <c r="F43" s="32">
        <f>F41+F42</f>
        <v>42</v>
      </c>
      <c r="G43" s="31" t="s">
        <v>5</v>
      </c>
      <c r="H43" s="32">
        <f>H41+H42</f>
        <v>45</v>
      </c>
      <c r="I43" s="31" t="s">
        <v>5</v>
      </c>
      <c r="J43" s="32">
        <f>J41+J42</f>
        <v>37</v>
      </c>
      <c r="K43" s="31" t="s">
        <v>5</v>
      </c>
      <c r="L43" s="32">
        <f>L41+L42</f>
        <v>33</v>
      </c>
      <c r="M43" s="32" t="s">
        <v>11</v>
      </c>
      <c r="N43" s="92">
        <f>B42+D42+F42+H42+J42+L42</f>
        <v>82</v>
      </c>
    </row>
    <row r="44" spans="1:14" ht="14.2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</row>
    <row r="45" spans="1:14" ht="22.5" customHeight="1">
      <c r="A45" s="90" t="s">
        <v>767</v>
      </c>
      <c r="B45" s="91"/>
      <c r="C45" s="90"/>
      <c r="D45" s="87"/>
      <c r="E45" s="86"/>
      <c r="F45" s="87"/>
      <c r="G45" s="86"/>
      <c r="H45" s="87"/>
      <c r="I45" s="86"/>
      <c r="J45" s="87"/>
      <c r="K45" s="86"/>
      <c r="L45" s="87"/>
      <c r="M45" s="86"/>
      <c r="N45" s="86"/>
    </row>
    <row r="46" spans="1:14" ht="24.75" customHeight="1" thickBot="1">
      <c r="A46" s="31" t="s">
        <v>1</v>
      </c>
      <c r="B46" s="32"/>
      <c r="C46" s="31" t="s">
        <v>2</v>
      </c>
      <c r="D46" s="32"/>
      <c r="E46" s="31" t="s">
        <v>6</v>
      </c>
      <c r="F46" s="32"/>
      <c r="G46" s="31" t="s">
        <v>7</v>
      </c>
      <c r="H46" s="32"/>
      <c r="I46" s="33" t="s">
        <v>8</v>
      </c>
      <c r="J46" s="34"/>
      <c r="K46" s="33" t="s">
        <v>9</v>
      </c>
      <c r="L46" s="34"/>
      <c r="M46" s="34" t="s">
        <v>10</v>
      </c>
      <c r="N46" s="36" t="s">
        <v>12</v>
      </c>
    </row>
    <row r="47" spans="1:14" ht="23.25" customHeight="1">
      <c r="A47" s="2" t="s">
        <v>3</v>
      </c>
      <c r="B47" s="3">
        <v>23</v>
      </c>
      <c r="C47" s="2" t="s">
        <v>3</v>
      </c>
      <c r="D47" s="3">
        <v>28</v>
      </c>
      <c r="E47" s="2" t="s">
        <v>3</v>
      </c>
      <c r="F47" s="3">
        <v>24</v>
      </c>
      <c r="G47" s="2" t="s">
        <v>3</v>
      </c>
      <c r="H47" s="3">
        <v>20</v>
      </c>
      <c r="I47" s="2" t="s">
        <v>3</v>
      </c>
      <c r="J47" s="4">
        <v>22</v>
      </c>
      <c r="K47" s="2" t="s">
        <v>3</v>
      </c>
      <c r="L47" s="4">
        <v>21</v>
      </c>
      <c r="M47" s="5">
        <f>B47+D47+F47+H47+J47+L47</f>
        <v>138</v>
      </c>
      <c r="N47" s="6"/>
    </row>
    <row r="48" spans="1:14" ht="24" customHeight="1">
      <c r="A48" s="51" t="s">
        <v>4</v>
      </c>
      <c r="B48" s="52">
        <v>14</v>
      </c>
      <c r="C48" s="51" t="s">
        <v>4</v>
      </c>
      <c r="D48" s="52">
        <v>15</v>
      </c>
      <c r="E48" s="51" t="s">
        <v>4</v>
      </c>
      <c r="F48" s="52">
        <v>24</v>
      </c>
      <c r="G48" s="51" t="s">
        <v>4</v>
      </c>
      <c r="H48" s="52">
        <v>16</v>
      </c>
      <c r="I48" s="51" t="s">
        <v>4</v>
      </c>
      <c r="J48" s="4">
        <v>10</v>
      </c>
      <c r="K48" s="51" t="s">
        <v>4</v>
      </c>
      <c r="L48" s="4">
        <v>12</v>
      </c>
      <c r="M48" s="5">
        <f>B48+D48+F48+H48+J48+L48</f>
        <v>91</v>
      </c>
      <c r="N48" s="45">
        <f>M47+M48</f>
        <v>229</v>
      </c>
    </row>
    <row r="49" spans="1:14" ht="26.25" customHeight="1">
      <c r="A49" s="31" t="s">
        <v>5</v>
      </c>
      <c r="B49" s="32">
        <f>B47+B48</f>
        <v>37</v>
      </c>
      <c r="C49" s="31" t="s">
        <v>5</v>
      </c>
      <c r="D49" s="32">
        <f>D47+D48</f>
        <v>43</v>
      </c>
      <c r="E49" s="31" t="s">
        <v>5</v>
      </c>
      <c r="F49" s="32">
        <f>F47+F48</f>
        <v>48</v>
      </c>
      <c r="G49" s="31" t="s">
        <v>5</v>
      </c>
      <c r="H49" s="32">
        <f>H47+H48</f>
        <v>36</v>
      </c>
      <c r="I49" s="31" t="s">
        <v>5</v>
      </c>
      <c r="J49" s="32">
        <f>J47+J48</f>
        <v>32</v>
      </c>
      <c r="K49" s="31" t="s">
        <v>5</v>
      </c>
      <c r="L49" s="32">
        <f>L47+L48</f>
        <v>33</v>
      </c>
      <c r="M49" s="32" t="s">
        <v>11</v>
      </c>
      <c r="N49" s="92">
        <f>B48+D48+F48+H48+J48+L48</f>
        <v>91</v>
      </c>
    </row>
    <row r="50" spans="1:14" ht="14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</row>
    <row r="51" spans="1:14" ht="25.5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7"/>
      <c r="M51" s="32" t="s">
        <v>736</v>
      </c>
      <c r="N51" s="53">
        <f>N7+N12+N17+N22+N27+N32+N37+N42+N47</f>
        <v>934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51"/>
  <sheetViews>
    <sheetView topLeftCell="A5" workbookViewId="0">
      <selection activeCell="G21" sqref="G21"/>
    </sheetView>
  </sheetViews>
  <sheetFormatPr defaultRowHeight="15"/>
  <cols>
    <col min="1" max="1" width="13.7109375" customWidth="1"/>
    <col min="2" max="2" width="14" bestFit="1" customWidth="1"/>
    <col min="3" max="3" width="18.5703125" bestFit="1" customWidth="1"/>
    <col min="4" max="4" width="27.7109375" bestFit="1" customWidth="1"/>
    <col min="5" max="5" width="20.42578125" customWidth="1"/>
    <col min="6" max="6" width="13.42578125" customWidth="1"/>
    <col min="7" max="7" width="36.7109375" bestFit="1" customWidth="1"/>
    <col min="9" max="9" width="15.42578125" bestFit="1" customWidth="1"/>
    <col min="10" max="10" width="17.85546875" bestFit="1" customWidth="1"/>
    <col min="11" max="11" width="0.28515625" customWidth="1"/>
    <col min="12" max="12" width="1.7109375" hidden="1" customWidth="1"/>
    <col min="14" max="14" width="18.42578125" customWidth="1"/>
  </cols>
  <sheetData>
    <row r="1" spans="1:14" s="1" customFormat="1" ht="36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7"/>
      <c r="K1" s="26"/>
      <c r="L1" s="26"/>
      <c r="M1" s="26"/>
      <c r="N1" s="26"/>
    </row>
    <row r="2" spans="1:14" s="1" customFormat="1" ht="18" customHeight="1">
      <c r="A2" s="28"/>
      <c r="B2" s="62"/>
      <c r="C2" s="28"/>
      <c r="D2" s="62"/>
      <c r="E2" s="28"/>
      <c r="F2" s="62"/>
      <c r="G2" s="28"/>
      <c r="H2" s="62"/>
      <c r="I2" s="28"/>
      <c r="J2" s="62"/>
      <c r="K2" s="28"/>
      <c r="L2" s="28"/>
      <c r="M2" s="62"/>
      <c r="N2" s="28"/>
    </row>
    <row r="3" spans="1:14" s="1" customFormat="1" ht="24.75" customHeight="1">
      <c r="A3" s="39" t="s">
        <v>33</v>
      </c>
      <c r="B3" s="38">
        <v>4</v>
      </c>
      <c r="C3" s="39" t="s">
        <v>37</v>
      </c>
      <c r="D3" s="38">
        <v>1</v>
      </c>
      <c r="E3" s="39" t="s">
        <v>54</v>
      </c>
      <c r="F3" s="38">
        <v>1</v>
      </c>
      <c r="G3" s="39" t="s">
        <v>47</v>
      </c>
      <c r="H3" s="38">
        <v>2</v>
      </c>
      <c r="I3" s="39"/>
      <c r="J3" s="38"/>
      <c r="K3" s="39"/>
      <c r="L3" s="38"/>
      <c r="M3" s="35">
        <f>B3+D3+F3+H3+J3+L3</f>
        <v>8</v>
      </c>
      <c r="N3" s="63"/>
    </row>
    <row r="4" spans="1:14" s="1" customFormat="1" ht="23.25" customHeight="1">
      <c r="A4" s="39" t="s">
        <v>68</v>
      </c>
      <c r="B4" s="38">
        <v>10</v>
      </c>
      <c r="C4" s="39" t="s">
        <v>59</v>
      </c>
      <c r="D4" s="38">
        <v>3</v>
      </c>
      <c r="E4" s="39" t="s">
        <v>128</v>
      </c>
      <c r="F4" s="38">
        <v>3</v>
      </c>
      <c r="G4" s="39"/>
      <c r="H4" s="38">
        <v>0</v>
      </c>
      <c r="I4" s="39"/>
      <c r="J4" s="38"/>
      <c r="K4" s="39"/>
      <c r="L4" s="38"/>
      <c r="M4" s="35">
        <f>B4+D4+F4+H4+J4+L4</f>
        <v>16</v>
      </c>
      <c r="N4" s="36" t="s">
        <v>136</v>
      </c>
    </row>
    <row r="5" spans="1:14" s="1" customFormat="1" ht="24.75" customHeight="1">
      <c r="A5" s="39" t="s">
        <v>121</v>
      </c>
      <c r="B5" s="38">
        <v>1</v>
      </c>
      <c r="C5" s="39" t="s">
        <v>42</v>
      </c>
      <c r="D5" s="38">
        <v>2</v>
      </c>
      <c r="E5" s="39" t="s">
        <v>135</v>
      </c>
      <c r="F5" s="38">
        <v>1</v>
      </c>
      <c r="G5" s="39"/>
      <c r="H5" s="38">
        <v>0</v>
      </c>
      <c r="I5" s="39"/>
      <c r="J5" s="38"/>
      <c r="K5" s="39"/>
      <c r="L5" s="38"/>
      <c r="M5" s="35">
        <f>B5+D5+F5+H5+J5+L5</f>
        <v>4</v>
      </c>
      <c r="N5" s="35" t="s">
        <v>137</v>
      </c>
    </row>
    <row r="6" spans="1:14" s="1" customFormat="1" ht="24.75" customHeight="1">
      <c r="A6" s="39" t="s">
        <v>73</v>
      </c>
      <c r="B6" s="38">
        <v>1</v>
      </c>
      <c r="C6" s="39" t="s">
        <v>26</v>
      </c>
      <c r="D6" s="38">
        <v>1</v>
      </c>
      <c r="E6" s="39" t="s">
        <v>92</v>
      </c>
      <c r="F6" s="38">
        <v>1</v>
      </c>
      <c r="G6" s="39"/>
      <c r="H6" s="38">
        <v>0</v>
      </c>
      <c r="I6" s="39"/>
      <c r="J6" s="38"/>
      <c r="K6" s="39"/>
      <c r="L6" s="38"/>
      <c r="M6" s="35">
        <f>B6+D6+F6+H6+J6+L6</f>
        <v>3</v>
      </c>
      <c r="N6" s="35">
        <f>B7+D7+F7+H7+J7+L7</f>
        <v>31</v>
      </c>
    </row>
    <row r="7" spans="1:14" s="1" customFormat="1" ht="26.25" customHeight="1">
      <c r="A7" s="44" t="s">
        <v>5</v>
      </c>
      <c r="B7" s="60">
        <f>B3+B4+B5+B6</f>
        <v>16</v>
      </c>
      <c r="C7" s="44" t="s">
        <v>5</v>
      </c>
      <c r="D7" s="60">
        <f>D3+D4+D5+D6</f>
        <v>7</v>
      </c>
      <c r="E7" s="44" t="s">
        <v>5</v>
      </c>
      <c r="F7" s="60">
        <f>F3+F4+F5+F6</f>
        <v>6</v>
      </c>
      <c r="G7" s="44" t="s">
        <v>5</v>
      </c>
      <c r="H7" s="60">
        <f>H3+H4+H5+H6</f>
        <v>2</v>
      </c>
      <c r="I7" s="44" t="s">
        <v>5</v>
      </c>
      <c r="J7" s="60">
        <f>J3+J4+J5+J6</f>
        <v>0</v>
      </c>
      <c r="K7" s="44" t="s">
        <v>5</v>
      </c>
      <c r="L7" s="60">
        <f>L3+L4+L5+L6</f>
        <v>0</v>
      </c>
      <c r="M7" s="60">
        <f>B7+D7+F7+H7+J7+L7</f>
        <v>31</v>
      </c>
      <c r="N7" s="60"/>
    </row>
    <row r="8" spans="1:14" s="1" customFormat="1" ht="12">
      <c r="A8" s="29"/>
      <c r="B8" s="29"/>
      <c r="C8" s="29"/>
      <c r="D8" s="29"/>
      <c r="E8" s="29"/>
      <c r="F8" s="29"/>
      <c r="G8" s="29"/>
      <c r="H8" s="29"/>
      <c r="I8" s="29"/>
      <c r="J8" s="61"/>
      <c r="K8" s="29"/>
      <c r="L8" s="29"/>
      <c r="M8" s="29"/>
      <c r="N8" s="29"/>
    </row>
    <row r="9" spans="1:14" s="1" customFormat="1" ht="24.75" customHeight="1">
      <c r="A9" s="64" t="s">
        <v>14</v>
      </c>
      <c r="B9" s="64" t="s">
        <v>15</v>
      </c>
      <c r="C9" s="64" t="s">
        <v>16</v>
      </c>
      <c r="D9" s="64" t="s">
        <v>17</v>
      </c>
      <c r="E9" s="64" t="s">
        <v>18</v>
      </c>
      <c r="F9" s="64" t="s">
        <v>19</v>
      </c>
      <c r="G9" s="64" t="s">
        <v>20</v>
      </c>
      <c r="H9" s="64" t="s">
        <v>21</v>
      </c>
      <c r="I9" s="64" t="s">
        <v>22</v>
      </c>
      <c r="J9" s="64" t="s">
        <v>23</v>
      </c>
      <c r="K9" s="65"/>
      <c r="L9" s="66"/>
      <c r="M9" s="66"/>
      <c r="N9" s="67"/>
    </row>
    <row r="10" spans="1:14" s="1" customFormat="1" ht="12">
      <c r="A10" s="68">
        <v>111503058</v>
      </c>
      <c r="B10" s="69" t="s">
        <v>24</v>
      </c>
      <c r="C10" s="69" t="s">
        <v>25</v>
      </c>
      <c r="D10" s="68" t="s">
        <v>26</v>
      </c>
      <c r="E10" s="70">
        <v>40792</v>
      </c>
      <c r="F10" s="71" t="s">
        <v>27</v>
      </c>
      <c r="G10" s="68" t="s">
        <v>6</v>
      </c>
      <c r="H10" s="68" t="s">
        <v>28</v>
      </c>
      <c r="I10" s="68" t="s">
        <v>29</v>
      </c>
      <c r="J10" s="68" t="s">
        <v>30</v>
      </c>
      <c r="K10" s="37"/>
      <c r="L10" s="39"/>
      <c r="M10" s="39"/>
      <c r="N10" s="40"/>
    </row>
    <row r="11" spans="1:14" s="1" customFormat="1" ht="12">
      <c r="A11" s="68">
        <v>121503069</v>
      </c>
      <c r="B11" s="69" t="s">
        <v>31</v>
      </c>
      <c r="C11" s="69" t="s">
        <v>32</v>
      </c>
      <c r="D11" s="68" t="s">
        <v>33</v>
      </c>
      <c r="E11" s="70">
        <v>41219</v>
      </c>
      <c r="F11" s="71" t="s">
        <v>34</v>
      </c>
      <c r="G11" s="68" t="s">
        <v>6</v>
      </c>
      <c r="H11" s="68" t="s">
        <v>28</v>
      </c>
      <c r="I11" s="68" t="s">
        <v>29</v>
      </c>
      <c r="J11" s="68" t="s">
        <v>30</v>
      </c>
      <c r="K11" s="37"/>
      <c r="L11" s="39"/>
      <c r="M11" s="39"/>
      <c r="N11" s="40"/>
    </row>
    <row r="12" spans="1:14" s="1" customFormat="1" ht="12">
      <c r="A12" s="68">
        <v>111551058</v>
      </c>
      <c r="B12" s="69" t="s">
        <v>35</v>
      </c>
      <c r="C12" s="69" t="s">
        <v>36</v>
      </c>
      <c r="D12" s="68" t="s">
        <v>37</v>
      </c>
      <c r="E12" s="70">
        <v>40793</v>
      </c>
      <c r="F12" s="71" t="s">
        <v>38</v>
      </c>
      <c r="G12" s="68" t="s">
        <v>39</v>
      </c>
      <c r="H12" s="68" t="s">
        <v>28</v>
      </c>
      <c r="I12" s="68" t="s">
        <v>29</v>
      </c>
      <c r="J12" s="68" t="s">
        <v>30</v>
      </c>
      <c r="K12" s="37"/>
      <c r="L12" s="39"/>
      <c r="M12" s="39"/>
      <c r="N12" s="40"/>
    </row>
    <row r="13" spans="1:14" s="1" customFormat="1" ht="12">
      <c r="A13" s="68">
        <v>101501068</v>
      </c>
      <c r="B13" s="69" t="s">
        <v>40</v>
      </c>
      <c r="C13" s="69" t="s">
        <v>41</v>
      </c>
      <c r="D13" s="68" t="s">
        <v>42</v>
      </c>
      <c r="E13" s="70">
        <v>40459</v>
      </c>
      <c r="F13" s="71" t="s">
        <v>43</v>
      </c>
      <c r="G13" s="68" t="s">
        <v>44</v>
      </c>
      <c r="H13" s="68" t="s">
        <v>28</v>
      </c>
      <c r="I13" s="68" t="s">
        <v>29</v>
      </c>
      <c r="J13" s="68" t="s">
        <v>30</v>
      </c>
      <c r="K13" s="37"/>
      <c r="L13" s="39"/>
      <c r="M13" s="39"/>
      <c r="N13" s="40"/>
    </row>
    <row r="14" spans="1:14" s="1" customFormat="1" ht="12">
      <c r="A14" s="68">
        <v>121501063</v>
      </c>
      <c r="B14" s="69" t="s">
        <v>45</v>
      </c>
      <c r="C14" s="69" t="s">
        <v>46</v>
      </c>
      <c r="D14" s="68" t="s">
        <v>47</v>
      </c>
      <c r="E14" s="70">
        <v>41155</v>
      </c>
      <c r="F14" s="71" t="s">
        <v>48</v>
      </c>
      <c r="G14" s="68" t="s">
        <v>44</v>
      </c>
      <c r="H14" s="68" t="s">
        <v>28</v>
      </c>
      <c r="I14" s="68" t="s">
        <v>29</v>
      </c>
      <c r="J14" s="68" t="s">
        <v>30</v>
      </c>
      <c r="K14" s="37"/>
      <c r="L14" s="39"/>
      <c r="M14" s="39"/>
      <c r="N14" s="40"/>
    </row>
    <row r="15" spans="1:14" s="1" customFormat="1" ht="12">
      <c r="A15" s="68">
        <v>121501064</v>
      </c>
      <c r="B15" s="69" t="s">
        <v>49</v>
      </c>
      <c r="C15" s="69" t="s">
        <v>50</v>
      </c>
      <c r="D15" s="68" t="s">
        <v>47</v>
      </c>
      <c r="E15" s="70">
        <v>41155</v>
      </c>
      <c r="F15" s="71" t="s">
        <v>51</v>
      </c>
      <c r="G15" s="68" t="s">
        <v>44</v>
      </c>
      <c r="H15" s="68" t="s">
        <v>28</v>
      </c>
      <c r="I15" s="68" t="s">
        <v>29</v>
      </c>
      <c r="J15" s="68" t="s">
        <v>30</v>
      </c>
      <c r="K15" s="37"/>
      <c r="L15" s="39"/>
      <c r="M15" s="39"/>
      <c r="N15" s="40"/>
    </row>
    <row r="16" spans="1:14" s="1" customFormat="1" ht="12">
      <c r="A16" s="68">
        <v>121501065</v>
      </c>
      <c r="B16" s="69" t="s">
        <v>52</v>
      </c>
      <c r="C16" s="69" t="s">
        <v>53</v>
      </c>
      <c r="D16" s="68" t="s">
        <v>54</v>
      </c>
      <c r="E16" s="70">
        <v>41162</v>
      </c>
      <c r="F16" s="71" t="s">
        <v>55</v>
      </c>
      <c r="G16" s="68" t="s">
        <v>44</v>
      </c>
      <c r="H16" s="68" t="s">
        <v>28</v>
      </c>
      <c r="I16" s="32" t="s">
        <v>56</v>
      </c>
      <c r="J16" s="68" t="s">
        <v>30</v>
      </c>
      <c r="K16" s="37"/>
      <c r="L16" s="39"/>
      <c r="M16" s="39"/>
      <c r="N16" s="40"/>
    </row>
    <row r="17" spans="1:14" s="1" customFormat="1" ht="12">
      <c r="A17" s="68">
        <v>121502080</v>
      </c>
      <c r="B17" s="69" t="s">
        <v>57</v>
      </c>
      <c r="C17" s="69" t="s">
        <v>58</v>
      </c>
      <c r="D17" s="68" t="s">
        <v>59</v>
      </c>
      <c r="E17" s="70">
        <v>41543</v>
      </c>
      <c r="F17" s="71" t="s">
        <v>60</v>
      </c>
      <c r="G17" s="68" t="s">
        <v>1</v>
      </c>
      <c r="H17" s="68" t="s">
        <v>28</v>
      </c>
      <c r="I17" s="32" t="s">
        <v>56</v>
      </c>
      <c r="J17" s="68" t="s">
        <v>30</v>
      </c>
      <c r="K17" s="37"/>
      <c r="L17" s="39"/>
      <c r="M17" s="39"/>
      <c r="N17" s="40"/>
    </row>
    <row r="18" spans="1:14" s="1" customFormat="1" ht="12">
      <c r="A18" s="68">
        <v>121502081</v>
      </c>
      <c r="B18" s="69" t="s">
        <v>61</v>
      </c>
      <c r="C18" s="69" t="s">
        <v>62</v>
      </c>
      <c r="D18" s="68" t="s">
        <v>59</v>
      </c>
      <c r="E18" s="70">
        <v>41543</v>
      </c>
      <c r="F18" s="71" t="s">
        <v>261</v>
      </c>
      <c r="G18" s="68" t="s">
        <v>1</v>
      </c>
      <c r="H18" s="68" t="s">
        <v>28</v>
      </c>
      <c r="I18" s="32" t="s">
        <v>56</v>
      </c>
      <c r="J18" s="68" t="s">
        <v>30</v>
      </c>
      <c r="K18" s="37"/>
      <c r="L18" s="39"/>
      <c r="M18" s="39"/>
      <c r="N18" s="40"/>
    </row>
    <row r="19" spans="1:14" s="1" customFormat="1" ht="12">
      <c r="A19" s="68">
        <v>121502082</v>
      </c>
      <c r="B19" s="69" t="s">
        <v>63</v>
      </c>
      <c r="C19" s="69" t="s">
        <v>64</v>
      </c>
      <c r="D19" s="68" t="s">
        <v>59</v>
      </c>
      <c r="E19" s="70">
        <v>41543</v>
      </c>
      <c r="F19" s="71" t="s">
        <v>65</v>
      </c>
      <c r="G19" s="68" t="s">
        <v>1</v>
      </c>
      <c r="H19" s="68" t="s">
        <v>28</v>
      </c>
      <c r="I19" s="32" t="s">
        <v>56</v>
      </c>
      <c r="J19" s="68" t="s">
        <v>30</v>
      </c>
      <c r="K19" s="37"/>
      <c r="L19" s="39"/>
      <c r="M19" s="39"/>
      <c r="N19" s="40"/>
    </row>
    <row r="20" spans="1:14" s="1" customFormat="1" ht="12">
      <c r="A20" s="68">
        <v>121552063</v>
      </c>
      <c r="B20" s="72" t="s">
        <v>66</v>
      </c>
      <c r="C20" s="69" t="s">
        <v>67</v>
      </c>
      <c r="D20" s="68" t="s">
        <v>68</v>
      </c>
      <c r="E20" s="70">
        <v>41171</v>
      </c>
      <c r="F20" s="71" t="s">
        <v>69</v>
      </c>
      <c r="G20" s="68" t="s">
        <v>70</v>
      </c>
      <c r="H20" s="68" t="s">
        <v>28</v>
      </c>
      <c r="I20" s="68" t="s">
        <v>29</v>
      </c>
      <c r="J20" s="68" t="s">
        <v>30</v>
      </c>
      <c r="K20" s="37"/>
      <c r="L20" s="39"/>
      <c r="M20" s="39"/>
      <c r="N20" s="40"/>
    </row>
    <row r="21" spans="1:14" s="1" customFormat="1" ht="12">
      <c r="A21" s="68">
        <v>71502042</v>
      </c>
      <c r="B21" s="69" t="s">
        <v>71</v>
      </c>
      <c r="C21" s="69" t="s">
        <v>72</v>
      </c>
      <c r="D21" s="68" t="s">
        <v>73</v>
      </c>
      <c r="E21" s="70">
        <v>39332</v>
      </c>
      <c r="F21" s="71" t="s">
        <v>74</v>
      </c>
      <c r="G21" s="68" t="s">
        <v>1</v>
      </c>
      <c r="H21" s="68" t="s">
        <v>28</v>
      </c>
      <c r="I21" s="32" t="s">
        <v>56</v>
      </c>
      <c r="J21" s="68" t="s">
        <v>30</v>
      </c>
      <c r="K21" s="37"/>
      <c r="L21" s="39"/>
      <c r="M21" s="39"/>
      <c r="N21" s="40"/>
    </row>
    <row r="22" spans="1:14" s="1" customFormat="1" ht="12">
      <c r="A22" s="68">
        <v>101502063</v>
      </c>
      <c r="B22" s="69" t="s">
        <v>75</v>
      </c>
      <c r="C22" s="69" t="s">
        <v>76</v>
      </c>
      <c r="D22" s="68" t="s">
        <v>68</v>
      </c>
      <c r="E22" s="70">
        <v>40423</v>
      </c>
      <c r="F22" s="71" t="s">
        <v>77</v>
      </c>
      <c r="G22" s="68" t="s">
        <v>1</v>
      </c>
      <c r="H22" s="68" t="s">
        <v>28</v>
      </c>
      <c r="I22" s="32" t="s">
        <v>56</v>
      </c>
      <c r="J22" s="68" t="s">
        <v>30</v>
      </c>
      <c r="K22" s="37"/>
      <c r="L22" s="39"/>
      <c r="M22" s="39"/>
      <c r="N22" s="40"/>
    </row>
    <row r="23" spans="1:14" s="1" customFormat="1" ht="12">
      <c r="A23" s="68">
        <v>121502071</v>
      </c>
      <c r="B23" s="69" t="s">
        <v>78</v>
      </c>
      <c r="C23" s="69" t="s">
        <v>79</v>
      </c>
      <c r="D23" s="68" t="s">
        <v>33</v>
      </c>
      <c r="E23" s="70">
        <v>41212</v>
      </c>
      <c r="F23" s="71" t="s">
        <v>80</v>
      </c>
      <c r="G23" s="68" t="s">
        <v>1</v>
      </c>
      <c r="H23" s="68" t="s">
        <v>28</v>
      </c>
      <c r="I23" s="68" t="s">
        <v>29</v>
      </c>
      <c r="J23" s="68" t="s">
        <v>30</v>
      </c>
      <c r="K23" s="37"/>
      <c r="L23" s="39"/>
      <c r="M23" s="39"/>
      <c r="N23" s="40"/>
    </row>
    <row r="24" spans="1:14" s="1" customFormat="1" ht="12">
      <c r="A24" s="68">
        <v>121502072</v>
      </c>
      <c r="B24" s="69" t="s">
        <v>81</v>
      </c>
      <c r="C24" s="69" t="s">
        <v>82</v>
      </c>
      <c r="D24" s="68" t="s">
        <v>33</v>
      </c>
      <c r="E24" s="70">
        <v>41219</v>
      </c>
      <c r="F24" s="71" t="s">
        <v>83</v>
      </c>
      <c r="G24" s="68" t="s">
        <v>1</v>
      </c>
      <c r="H24" s="68" t="s">
        <v>28</v>
      </c>
      <c r="I24" s="68" t="s">
        <v>29</v>
      </c>
      <c r="J24" s="68" t="s">
        <v>30</v>
      </c>
      <c r="K24" s="37"/>
      <c r="L24" s="39"/>
      <c r="M24" s="39"/>
      <c r="N24" s="40"/>
    </row>
    <row r="25" spans="1:14" s="1" customFormat="1" ht="12">
      <c r="A25" s="68">
        <v>121502073</v>
      </c>
      <c r="B25" s="69" t="s">
        <v>84</v>
      </c>
      <c r="C25" s="69" t="s">
        <v>85</v>
      </c>
      <c r="D25" s="68" t="s">
        <v>33</v>
      </c>
      <c r="E25" s="70">
        <v>41233</v>
      </c>
      <c r="F25" s="71" t="s">
        <v>86</v>
      </c>
      <c r="G25" s="68" t="s">
        <v>1</v>
      </c>
      <c r="H25" s="68" t="s">
        <v>28</v>
      </c>
      <c r="I25" s="68" t="s">
        <v>29</v>
      </c>
      <c r="J25" s="68" t="s">
        <v>30</v>
      </c>
      <c r="K25" s="37"/>
      <c r="L25" s="39"/>
      <c r="M25" s="39"/>
      <c r="N25" s="40"/>
    </row>
    <row r="26" spans="1:14" s="1" customFormat="1" ht="12">
      <c r="A26" s="68">
        <v>121551065</v>
      </c>
      <c r="B26" s="69" t="s">
        <v>87</v>
      </c>
      <c r="C26" s="69" t="s">
        <v>88</v>
      </c>
      <c r="D26" s="68" t="s">
        <v>68</v>
      </c>
      <c r="E26" s="70">
        <v>41166</v>
      </c>
      <c r="F26" s="71" t="s">
        <v>89</v>
      </c>
      <c r="G26" s="68" t="s">
        <v>39</v>
      </c>
      <c r="H26" s="68" t="s">
        <v>28</v>
      </c>
      <c r="I26" s="32" t="s">
        <v>56</v>
      </c>
      <c r="J26" s="68" t="s">
        <v>30</v>
      </c>
      <c r="K26" s="37"/>
      <c r="L26" s="39"/>
      <c r="M26" s="39"/>
      <c r="N26" s="40"/>
    </row>
    <row r="27" spans="1:14" s="1" customFormat="1" ht="12">
      <c r="A27" s="68">
        <v>131551063</v>
      </c>
      <c r="B27" s="69" t="s">
        <v>90</v>
      </c>
      <c r="C27" s="69" t="s">
        <v>91</v>
      </c>
      <c r="D27" s="68" t="s">
        <v>92</v>
      </c>
      <c r="E27" s="70">
        <v>41522</v>
      </c>
      <c r="F27" s="71" t="s">
        <v>93</v>
      </c>
      <c r="G27" s="68" t="s">
        <v>39</v>
      </c>
      <c r="H27" s="68" t="s">
        <v>28</v>
      </c>
      <c r="I27" s="68" t="s">
        <v>29</v>
      </c>
      <c r="J27" s="68" t="s">
        <v>30</v>
      </c>
      <c r="K27" s="37"/>
      <c r="L27" s="39"/>
      <c r="M27" s="39"/>
      <c r="N27" s="40"/>
    </row>
    <row r="28" spans="1:14" s="1" customFormat="1" ht="12">
      <c r="A28" s="68">
        <v>131551064</v>
      </c>
      <c r="B28" s="69" t="s">
        <v>94</v>
      </c>
      <c r="C28" s="69" t="s">
        <v>95</v>
      </c>
      <c r="D28" s="68" t="s">
        <v>68</v>
      </c>
      <c r="E28" s="70">
        <v>41526</v>
      </c>
      <c r="F28" s="71" t="s">
        <v>96</v>
      </c>
      <c r="G28" s="68" t="s">
        <v>39</v>
      </c>
      <c r="H28" s="68" t="s">
        <v>28</v>
      </c>
      <c r="I28" s="68" t="s">
        <v>29</v>
      </c>
      <c r="J28" s="68" t="s">
        <v>30</v>
      </c>
      <c r="K28" s="37"/>
      <c r="L28" s="39"/>
      <c r="M28" s="39"/>
      <c r="N28" s="40"/>
    </row>
    <row r="29" spans="1:14" s="1" customFormat="1" ht="12">
      <c r="A29" s="68">
        <v>1315551065</v>
      </c>
      <c r="B29" s="69" t="s">
        <v>97</v>
      </c>
      <c r="C29" s="69" t="s">
        <v>98</v>
      </c>
      <c r="D29" s="68" t="s">
        <v>68</v>
      </c>
      <c r="E29" s="70">
        <v>41530</v>
      </c>
      <c r="F29" s="71" t="s">
        <v>99</v>
      </c>
      <c r="G29" s="68" t="s">
        <v>39</v>
      </c>
      <c r="H29" s="68" t="s">
        <v>28</v>
      </c>
      <c r="I29" s="68" t="s">
        <v>29</v>
      </c>
      <c r="J29" s="68" t="s">
        <v>30</v>
      </c>
      <c r="K29" s="37"/>
      <c r="L29" s="39"/>
      <c r="M29" s="39"/>
      <c r="N29" s="40"/>
    </row>
    <row r="30" spans="1:14" s="1" customFormat="1" ht="12">
      <c r="A30" s="68">
        <v>121501067</v>
      </c>
      <c r="B30" s="69" t="s">
        <v>100</v>
      </c>
      <c r="C30" s="69" t="s">
        <v>101</v>
      </c>
      <c r="D30" s="68" t="s">
        <v>68</v>
      </c>
      <c r="E30" s="70">
        <v>41173</v>
      </c>
      <c r="F30" s="71" t="s">
        <v>102</v>
      </c>
      <c r="G30" s="68" t="s">
        <v>44</v>
      </c>
      <c r="H30" s="68" t="s">
        <v>28</v>
      </c>
      <c r="I30" s="32" t="s">
        <v>56</v>
      </c>
      <c r="J30" s="68" t="s">
        <v>30</v>
      </c>
      <c r="K30" s="37"/>
      <c r="L30" s="39"/>
      <c r="M30" s="39"/>
      <c r="N30" s="40"/>
    </row>
    <row r="31" spans="1:14" s="1" customFormat="1" ht="12">
      <c r="A31" s="68">
        <v>121551069</v>
      </c>
      <c r="B31" s="69" t="s">
        <v>103</v>
      </c>
      <c r="C31" s="69" t="s">
        <v>104</v>
      </c>
      <c r="D31" s="68" t="s">
        <v>68</v>
      </c>
      <c r="E31" s="70">
        <v>41193</v>
      </c>
      <c r="F31" s="71" t="s">
        <v>105</v>
      </c>
      <c r="G31" s="68" t="s">
        <v>39</v>
      </c>
      <c r="H31" s="68" t="s">
        <v>28</v>
      </c>
      <c r="I31" s="68" t="s">
        <v>29</v>
      </c>
      <c r="J31" s="68" t="s">
        <v>30</v>
      </c>
      <c r="K31" s="37"/>
      <c r="L31" s="39"/>
      <c r="M31" s="39"/>
      <c r="N31" s="40"/>
    </row>
    <row r="32" spans="1:14" s="1" customFormat="1" ht="12">
      <c r="A32" s="68">
        <v>101503060</v>
      </c>
      <c r="B32" s="69" t="s">
        <v>106</v>
      </c>
      <c r="C32" s="69" t="s">
        <v>107</v>
      </c>
      <c r="D32" s="68" t="s">
        <v>42</v>
      </c>
      <c r="E32" s="70">
        <v>40459</v>
      </c>
      <c r="F32" s="71" t="s">
        <v>108</v>
      </c>
      <c r="G32" s="68" t="s">
        <v>6</v>
      </c>
      <c r="H32" s="68" t="s">
        <v>28</v>
      </c>
      <c r="I32" s="32" t="s">
        <v>274</v>
      </c>
      <c r="J32" s="68" t="s">
        <v>30</v>
      </c>
      <c r="K32" s="37"/>
      <c r="L32" s="39"/>
      <c r="M32" s="39"/>
      <c r="N32" s="40"/>
    </row>
    <row r="33" spans="1:14" s="1" customFormat="1" ht="12">
      <c r="A33" s="68">
        <v>121503063</v>
      </c>
      <c r="B33" s="69" t="s">
        <v>109</v>
      </c>
      <c r="C33" s="69" t="s">
        <v>110</v>
      </c>
      <c r="D33" s="68" t="s">
        <v>68</v>
      </c>
      <c r="E33" s="70">
        <v>41170</v>
      </c>
      <c r="F33" s="71" t="s">
        <v>111</v>
      </c>
      <c r="G33" s="68" t="s">
        <v>6</v>
      </c>
      <c r="H33" s="68" t="s">
        <v>28</v>
      </c>
      <c r="I33" s="32" t="s">
        <v>112</v>
      </c>
      <c r="J33" s="68" t="s">
        <v>30</v>
      </c>
      <c r="K33" s="37"/>
      <c r="L33" s="39"/>
      <c r="M33" s="39"/>
      <c r="N33" s="40"/>
    </row>
    <row r="34" spans="1:14" s="1" customFormat="1" ht="12">
      <c r="A34" s="68">
        <v>101503058</v>
      </c>
      <c r="B34" s="69" t="s">
        <v>113</v>
      </c>
      <c r="C34" s="69" t="s">
        <v>114</v>
      </c>
      <c r="D34" s="68" t="s">
        <v>68</v>
      </c>
      <c r="E34" s="70">
        <v>40457</v>
      </c>
      <c r="F34" s="71" t="s">
        <v>115</v>
      </c>
      <c r="G34" s="68" t="s">
        <v>6</v>
      </c>
      <c r="H34" s="68" t="s">
        <v>28</v>
      </c>
      <c r="I34" s="68" t="s">
        <v>29</v>
      </c>
      <c r="J34" s="68" t="s">
        <v>30</v>
      </c>
      <c r="K34" s="37"/>
      <c r="L34" s="39"/>
      <c r="M34" s="39"/>
      <c r="N34" s="40"/>
    </row>
    <row r="35" spans="1:14" s="1" customFormat="1" ht="12">
      <c r="A35" s="68">
        <v>111501058</v>
      </c>
      <c r="B35" s="69" t="s">
        <v>116</v>
      </c>
      <c r="C35" s="69" t="s">
        <v>117</v>
      </c>
      <c r="D35" s="68" t="s">
        <v>118</v>
      </c>
      <c r="E35" s="70">
        <v>40791</v>
      </c>
      <c r="F35" s="69">
        <v>19981886640</v>
      </c>
      <c r="G35" s="68" t="s">
        <v>44</v>
      </c>
      <c r="H35" s="68" t="s">
        <v>28</v>
      </c>
      <c r="I35" s="68" t="s">
        <v>29</v>
      </c>
      <c r="J35" s="68" t="s">
        <v>30</v>
      </c>
      <c r="K35" s="37"/>
      <c r="L35" s="39"/>
      <c r="M35" s="39"/>
      <c r="N35" s="40"/>
    </row>
    <row r="36" spans="1:14" s="1" customFormat="1" ht="12">
      <c r="A36" s="68">
        <v>111552058</v>
      </c>
      <c r="B36" s="69" t="s">
        <v>119</v>
      </c>
      <c r="C36" s="69" t="s">
        <v>120</v>
      </c>
      <c r="D36" s="68" t="s">
        <v>121</v>
      </c>
      <c r="E36" s="70">
        <v>40795</v>
      </c>
      <c r="F36" s="71" t="s">
        <v>122</v>
      </c>
      <c r="G36" s="68" t="s">
        <v>70</v>
      </c>
      <c r="H36" s="68" t="s">
        <v>28</v>
      </c>
      <c r="I36" s="68" t="s">
        <v>29</v>
      </c>
      <c r="J36" s="68" t="s">
        <v>30</v>
      </c>
      <c r="K36" s="37"/>
      <c r="L36" s="39"/>
      <c r="M36" s="39"/>
      <c r="N36" s="40"/>
    </row>
    <row r="37" spans="1:14" s="1" customFormat="1" ht="12">
      <c r="A37" s="68">
        <v>141553082</v>
      </c>
      <c r="B37" s="69" t="s">
        <v>123</v>
      </c>
      <c r="C37" s="69" t="s">
        <v>124</v>
      </c>
      <c r="D37" s="68" t="s">
        <v>68</v>
      </c>
      <c r="E37" s="70">
        <v>35135</v>
      </c>
      <c r="F37" s="71" t="s">
        <v>125</v>
      </c>
      <c r="G37" s="68" t="s">
        <v>7</v>
      </c>
      <c r="H37" s="68" t="s">
        <v>28</v>
      </c>
      <c r="I37" s="68" t="s">
        <v>29</v>
      </c>
      <c r="J37" s="68" t="s">
        <v>30</v>
      </c>
      <c r="K37" s="37"/>
      <c r="L37" s="39"/>
      <c r="M37" s="39"/>
      <c r="N37" s="40"/>
    </row>
    <row r="38" spans="1:14" s="1" customFormat="1" ht="12">
      <c r="A38" s="68">
        <v>141502072</v>
      </c>
      <c r="B38" s="69" t="s">
        <v>126</v>
      </c>
      <c r="C38" s="69" t="s">
        <v>127</v>
      </c>
      <c r="D38" s="68" t="s">
        <v>128</v>
      </c>
      <c r="E38" s="70">
        <v>41947</v>
      </c>
      <c r="F38" s="69">
        <v>98700074645</v>
      </c>
      <c r="G38" s="68" t="s">
        <v>1</v>
      </c>
      <c r="H38" s="68" t="s">
        <v>28</v>
      </c>
      <c r="I38" s="32" t="s">
        <v>129</v>
      </c>
      <c r="J38" s="68" t="s">
        <v>130</v>
      </c>
      <c r="K38" s="37"/>
      <c r="L38" s="39"/>
      <c r="M38" s="39"/>
      <c r="N38" s="40"/>
    </row>
    <row r="39" spans="1:14" s="1" customFormat="1" ht="12">
      <c r="A39" s="68">
        <v>141502073</v>
      </c>
      <c r="B39" s="69" t="s">
        <v>131</v>
      </c>
      <c r="C39" s="69" t="s">
        <v>132</v>
      </c>
      <c r="D39" s="68" t="s">
        <v>128</v>
      </c>
      <c r="E39" s="70">
        <v>41949</v>
      </c>
      <c r="F39" s="69">
        <v>98248645948</v>
      </c>
      <c r="G39" s="68" t="s">
        <v>1</v>
      </c>
      <c r="H39" s="68" t="s">
        <v>28</v>
      </c>
      <c r="I39" s="32" t="s">
        <v>129</v>
      </c>
      <c r="J39" s="68" t="s">
        <v>130</v>
      </c>
      <c r="K39" s="37"/>
      <c r="L39" s="39"/>
      <c r="M39" s="39"/>
      <c r="N39" s="40"/>
    </row>
    <row r="40" spans="1:14" s="1" customFormat="1" ht="12">
      <c r="A40" s="68">
        <v>141502074</v>
      </c>
      <c r="B40" s="69" t="s">
        <v>133</v>
      </c>
      <c r="C40" s="69" t="s">
        <v>134</v>
      </c>
      <c r="D40" s="68" t="s">
        <v>128</v>
      </c>
      <c r="E40" s="70">
        <v>41949</v>
      </c>
      <c r="F40" s="69">
        <v>98294236350</v>
      </c>
      <c r="G40" s="68" t="s">
        <v>1</v>
      </c>
      <c r="H40" s="68" t="s">
        <v>28</v>
      </c>
      <c r="I40" s="32" t="s">
        <v>129</v>
      </c>
      <c r="J40" s="68" t="s">
        <v>130</v>
      </c>
      <c r="K40" s="41"/>
      <c r="L40" s="42"/>
      <c r="M40" s="42"/>
      <c r="N40" s="43"/>
    </row>
    <row r="41" spans="1:14" s="1" customFormat="1" ht="12">
      <c r="J41" s="4"/>
    </row>
    <row r="42" spans="1:14" s="1" customFormat="1" ht="12">
      <c r="I42" s="7"/>
      <c r="J42" s="4"/>
    </row>
    <row r="43" spans="1:14" s="1" customFormat="1" ht="12">
      <c r="I43" s="8"/>
      <c r="J43" s="4"/>
    </row>
    <row r="44" spans="1:14" s="1" customFormat="1" ht="12">
      <c r="I44" s="7"/>
      <c r="J44" s="4"/>
    </row>
    <row r="45" spans="1:14" s="1" customFormat="1" ht="12">
      <c r="I45" s="7"/>
      <c r="J45" s="4"/>
    </row>
    <row r="46" spans="1:14" s="1" customFormat="1" ht="12">
      <c r="I46" s="9"/>
      <c r="J46" s="4"/>
    </row>
    <row r="47" spans="1:14" s="1" customFormat="1" ht="12">
      <c r="J47" s="4"/>
    </row>
    <row r="48" spans="1:14" s="1" customFormat="1" ht="12">
      <c r="J48" s="4"/>
    </row>
    <row r="49" spans="10:10" s="1" customFormat="1" ht="12">
      <c r="J49" s="4"/>
    </row>
    <row r="50" spans="10:10" s="1" customFormat="1" ht="12">
      <c r="J50" s="4"/>
    </row>
    <row r="51" spans="10:10" s="1" customFormat="1" ht="12">
      <c r="J51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F14" sqref="F14"/>
    </sheetView>
  </sheetViews>
  <sheetFormatPr defaultRowHeight="15"/>
  <cols>
    <col min="1" max="1" width="38.42578125" bestFit="1" customWidth="1"/>
    <col min="2" max="2" width="9.5703125" bestFit="1" customWidth="1"/>
  </cols>
  <sheetData>
    <row r="1" spans="1:20" ht="15.75">
      <c r="A1" s="105" t="s">
        <v>774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20" ht="15.75">
      <c r="A2" s="105" t="s">
        <v>768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0" ht="15.75">
      <c r="A3" s="107" t="s">
        <v>769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0">
      <c r="A4" s="109" t="s">
        <v>770</v>
      </c>
      <c r="B4" s="109" t="s">
        <v>5</v>
      </c>
      <c r="C4" s="110" t="s">
        <v>775</v>
      </c>
      <c r="D4" s="110"/>
      <c r="E4" s="110"/>
      <c r="F4" s="110" t="s">
        <v>776</v>
      </c>
      <c r="G4" s="110"/>
      <c r="H4" s="110"/>
      <c r="I4" s="110" t="s">
        <v>777</v>
      </c>
      <c r="J4" s="110"/>
      <c r="K4" s="110"/>
      <c r="L4" s="110" t="s">
        <v>778</v>
      </c>
      <c r="M4" s="110"/>
      <c r="N4" s="110"/>
    </row>
    <row r="5" spans="1:20">
      <c r="A5" s="111"/>
      <c r="B5" s="111"/>
      <c r="C5" s="112" t="s">
        <v>779</v>
      </c>
      <c r="D5" s="112" t="s">
        <v>780</v>
      </c>
      <c r="E5" s="112" t="s">
        <v>781</v>
      </c>
      <c r="F5" s="112" t="s">
        <v>779</v>
      </c>
      <c r="G5" s="112" t="s">
        <v>780</v>
      </c>
      <c r="H5" s="112" t="s">
        <v>781</v>
      </c>
      <c r="I5" s="112" t="s">
        <v>779</v>
      </c>
      <c r="J5" s="112" t="s">
        <v>780</v>
      </c>
      <c r="K5" s="112" t="s">
        <v>781</v>
      </c>
      <c r="L5" s="112" t="s">
        <v>779</v>
      </c>
      <c r="M5" s="113" t="s">
        <v>780</v>
      </c>
      <c r="N5" s="113" t="s">
        <v>781</v>
      </c>
    </row>
    <row r="6" spans="1:20">
      <c r="A6" s="118" t="s">
        <v>728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20">
      <c r="A7" s="114" t="s">
        <v>771</v>
      </c>
      <c r="B7" s="115">
        <v>291</v>
      </c>
      <c r="C7" s="115">
        <v>75</v>
      </c>
      <c r="D7" s="115">
        <v>26</v>
      </c>
      <c r="E7" s="115">
        <v>101</v>
      </c>
      <c r="F7" s="115">
        <v>40</v>
      </c>
      <c r="G7" s="115">
        <v>12</v>
      </c>
      <c r="H7" s="115">
        <v>52</v>
      </c>
      <c r="I7" s="115">
        <v>36</v>
      </c>
      <c r="J7" s="115">
        <v>16</v>
      </c>
      <c r="K7" s="115">
        <v>52</v>
      </c>
      <c r="L7" s="115">
        <v>55</v>
      </c>
      <c r="M7" s="116">
        <v>31</v>
      </c>
      <c r="N7" s="116">
        <v>86</v>
      </c>
    </row>
    <row r="8" spans="1:20">
      <c r="A8" s="114" t="s">
        <v>148</v>
      </c>
      <c r="B8" s="115">
        <v>314</v>
      </c>
      <c r="C8" s="115">
        <v>73</v>
      </c>
      <c r="D8" s="115">
        <v>39</v>
      </c>
      <c r="E8" s="115">
        <v>112</v>
      </c>
      <c r="F8" s="115">
        <v>32</v>
      </c>
      <c r="G8" s="115">
        <v>17</v>
      </c>
      <c r="H8" s="115">
        <v>49</v>
      </c>
      <c r="I8" s="115">
        <v>38</v>
      </c>
      <c r="J8" s="115">
        <v>20</v>
      </c>
      <c r="K8" s="115">
        <v>58</v>
      </c>
      <c r="L8" s="115">
        <v>50</v>
      </c>
      <c r="M8" s="116">
        <v>45</v>
      </c>
      <c r="N8" s="116">
        <v>95</v>
      </c>
    </row>
    <row r="9" spans="1:20">
      <c r="A9" s="114" t="s">
        <v>772</v>
      </c>
      <c r="B9" s="115">
        <v>298</v>
      </c>
      <c r="C9" s="115">
        <v>54</v>
      </c>
      <c r="D9" s="115">
        <v>33</v>
      </c>
      <c r="E9" s="115">
        <v>87</v>
      </c>
      <c r="F9" s="115">
        <v>37</v>
      </c>
      <c r="G9" s="115">
        <v>28</v>
      </c>
      <c r="H9" s="115">
        <v>65</v>
      </c>
      <c r="I9" s="115">
        <v>43</v>
      </c>
      <c r="J9" s="115">
        <v>25</v>
      </c>
      <c r="K9" s="115">
        <v>68</v>
      </c>
      <c r="L9" s="115">
        <v>43</v>
      </c>
      <c r="M9" s="116">
        <v>35</v>
      </c>
      <c r="N9" s="116">
        <v>78</v>
      </c>
    </row>
    <row r="10" spans="1:20">
      <c r="A10" s="114" t="s">
        <v>196</v>
      </c>
      <c r="B10" s="115">
        <v>279</v>
      </c>
      <c r="C10" s="115">
        <v>49</v>
      </c>
      <c r="D10" s="115">
        <v>33</v>
      </c>
      <c r="E10" s="115">
        <v>82</v>
      </c>
      <c r="F10" s="115">
        <v>27</v>
      </c>
      <c r="G10" s="115">
        <v>30</v>
      </c>
      <c r="H10" s="115">
        <v>57</v>
      </c>
      <c r="I10" s="115">
        <v>32</v>
      </c>
      <c r="J10" s="115">
        <v>27</v>
      </c>
      <c r="K10" s="115">
        <v>59</v>
      </c>
      <c r="L10" s="115">
        <v>36</v>
      </c>
      <c r="M10" s="116">
        <v>45</v>
      </c>
      <c r="N10" s="116">
        <v>81</v>
      </c>
    </row>
    <row r="11" spans="1:20">
      <c r="A11" s="114" t="s">
        <v>773</v>
      </c>
      <c r="B11" s="115">
        <v>296</v>
      </c>
      <c r="C11" s="115">
        <v>79</v>
      </c>
      <c r="D11" s="115">
        <v>25</v>
      </c>
      <c r="E11" s="115">
        <v>104</v>
      </c>
      <c r="F11" s="115">
        <v>39</v>
      </c>
      <c r="G11" s="115">
        <v>16</v>
      </c>
      <c r="H11" s="115">
        <v>55</v>
      </c>
      <c r="I11" s="115">
        <v>36</v>
      </c>
      <c r="J11" s="115">
        <v>15</v>
      </c>
      <c r="K11" s="115">
        <v>51</v>
      </c>
      <c r="L11" s="115">
        <v>67</v>
      </c>
      <c r="M11" s="116">
        <v>19</v>
      </c>
      <c r="N11" s="116">
        <v>86</v>
      </c>
    </row>
    <row r="12" spans="1:20">
      <c r="A12" s="114" t="s">
        <v>237</v>
      </c>
      <c r="B12" s="115">
        <v>319</v>
      </c>
      <c r="C12" s="115">
        <v>81</v>
      </c>
      <c r="D12" s="115">
        <v>21</v>
      </c>
      <c r="E12" s="115">
        <v>102</v>
      </c>
      <c r="F12" s="115">
        <v>39</v>
      </c>
      <c r="G12" s="115">
        <v>17</v>
      </c>
      <c r="H12" s="115">
        <v>56</v>
      </c>
      <c r="I12" s="115">
        <v>31</v>
      </c>
      <c r="J12" s="115">
        <v>28</v>
      </c>
      <c r="K12" s="115">
        <v>59</v>
      </c>
      <c r="L12" s="115">
        <v>64</v>
      </c>
      <c r="M12" s="116">
        <v>37</v>
      </c>
      <c r="N12" s="116">
        <v>101</v>
      </c>
    </row>
    <row r="13" spans="1:20">
      <c r="A13" s="129"/>
      <c r="B13" s="130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30.75" customHeight="1">
      <c r="A14" s="127" t="s">
        <v>782</v>
      </c>
      <c r="B14" s="128">
        <v>1797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0" ht="30.75" customHeight="1">
      <c r="A15" s="123" t="s">
        <v>783</v>
      </c>
      <c r="B15" s="120">
        <v>411</v>
      </c>
      <c r="E15" s="124" t="s">
        <v>786</v>
      </c>
      <c r="F15" s="124"/>
      <c r="G15" s="124"/>
      <c r="H15" s="126">
        <v>214</v>
      </c>
      <c r="K15" s="124" t="s">
        <v>789</v>
      </c>
      <c r="L15" s="124"/>
      <c r="M15" s="124"/>
      <c r="N15" s="126">
        <v>216</v>
      </c>
      <c r="Q15" s="124" t="s">
        <v>792</v>
      </c>
      <c r="R15" s="124"/>
      <c r="S15" s="124"/>
      <c r="T15" s="126">
        <v>315</v>
      </c>
    </row>
    <row r="16" spans="1:20" ht="30" customHeight="1">
      <c r="A16" s="123" t="s">
        <v>784</v>
      </c>
      <c r="B16" s="121">
        <v>177</v>
      </c>
      <c r="E16" s="124" t="s">
        <v>787</v>
      </c>
      <c r="F16" s="124"/>
      <c r="G16" s="124"/>
      <c r="H16" s="125">
        <v>120</v>
      </c>
      <c r="K16" s="124" t="s">
        <v>790</v>
      </c>
      <c r="L16" s="124"/>
      <c r="M16" s="124"/>
      <c r="N16" s="125">
        <v>131</v>
      </c>
      <c r="Q16" s="124" t="s">
        <v>793</v>
      </c>
      <c r="R16" s="124"/>
      <c r="S16" s="124"/>
      <c r="T16" s="125">
        <v>212</v>
      </c>
    </row>
    <row r="17" spans="1:20" ht="30" customHeight="1">
      <c r="A17" s="123" t="s">
        <v>785</v>
      </c>
      <c r="B17" s="122">
        <v>588</v>
      </c>
      <c r="E17" s="124" t="s">
        <v>788</v>
      </c>
      <c r="F17" s="124"/>
      <c r="G17" s="124"/>
      <c r="H17" s="122">
        <v>334</v>
      </c>
      <c r="K17" s="124" t="s">
        <v>791</v>
      </c>
      <c r="L17" s="124"/>
      <c r="M17" s="124"/>
      <c r="N17" s="122">
        <v>347</v>
      </c>
      <c r="Q17" s="124" t="s">
        <v>794</v>
      </c>
      <c r="R17" s="124"/>
      <c r="S17" s="124"/>
      <c r="T17" s="122">
        <v>527</v>
      </c>
    </row>
    <row r="18" spans="1:20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</sheetData>
  <mergeCells count="9">
    <mergeCell ref="A1:N1"/>
    <mergeCell ref="A2:N2"/>
    <mergeCell ref="A3:N3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opLeftCell="B295" workbookViewId="0">
      <selection activeCell="K9" sqref="K9"/>
    </sheetView>
  </sheetViews>
  <sheetFormatPr defaultRowHeight="15"/>
  <cols>
    <col min="1" max="1" width="16" bestFit="1" customWidth="1"/>
    <col min="2" max="2" width="18.7109375" customWidth="1"/>
    <col min="3" max="3" width="12.85546875" bestFit="1" customWidth="1"/>
    <col min="4" max="5" width="15.5703125" bestFit="1" customWidth="1"/>
    <col min="6" max="6" width="19.42578125" bestFit="1" customWidth="1"/>
    <col min="7" max="7" width="16.85546875" customWidth="1"/>
    <col min="8" max="8" width="21.5703125" customWidth="1"/>
    <col min="9" max="12" width="9.28515625" bestFit="1" customWidth="1"/>
    <col min="13" max="13" width="18.7109375" customWidth="1"/>
    <col min="14" max="14" width="11.5703125" customWidth="1"/>
    <col min="15" max="15" width="15.7109375" customWidth="1"/>
    <col min="16" max="16" width="13.42578125" customWidth="1"/>
    <col min="17" max="17" width="15.5703125" bestFit="1" customWidth="1"/>
    <col min="18" max="18" width="14.42578125" bestFit="1" customWidth="1"/>
    <col min="19" max="19" width="14.42578125" customWidth="1"/>
  </cols>
  <sheetData>
    <row r="1" spans="1:19" ht="30" customHeight="1">
      <c r="A1" s="10" t="s">
        <v>275</v>
      </c>
      <c r="B1" s="10" t="s">
        <v>276</v>
      </c>
      <c r="C1" s="22" t="s">
        <v>277</v>
      </c>
      <c r="D1" s="22" t="s">
        <v>278</v>
      </c>
      <c r="E1" s="22" t="s">
        <v>279</v>
      </c>
      <c r="F1" s="22" t="s">
        <v>146</v>
      </c>
      <c r="G1" s="73" t="s">
        <v>147</v>
      </c>
      <c r="H1" s="73" t="s">
        <v>280</v>
      </c>
      <c r="I1" s="73" t="s">
        <v>281</v>
      </c>
      <c r="J1" s="73" t="s">
        <v>282</v>
      </c>
      <c r="K1" s="73" t="s">
        <v>283</v>
      </c>
      <c r="L1" s="73" t="s">
        <v>284</v>
      </c>
      <c r="M1" s="73" t="s">
        <v>285</v>
      </c>
      <c r="N1" s="73" t="s">
        <v>286</v>
      </c>
      <c r="O1" s="73" t="s">
        <v>287</v>
      </c>
      <c r="P1" s="73" t="s">
        <v>288</v>
      </c>
      <c r="Q1" s="73" t="s">
        <v>289</v>
      </c>
      <c r="R1" s="74" t="s">
        <v>290</v>
      </c>
      <c r="S1" s="75" t="s">
        <v>291</v>
      </c>
    </row>
    <row r="2" spans="1:19">
      <c r="A2" s="10" t="s">
        <v>292</v>
      </c>
      <c r="B2" s="10" t="s">
        <v>148</v>
      </c>
      <c r="C2" s="23">
        <v>101410251</v>
      </c>
      <c r="D2" s="23">
        <v>20141036738</v>
      </c>
      <c r="E2" s="23">
        <v>21239784578</v>
      </c>
      <c r="F2" s="21" t="s">
        <v>293</v>
      </c>
      <c r="G2" s="76" t="s">
        <v>294</v>
      </c>
      <c r="H2" s="76" t="s">
        <v>295</v>
      </c>
      <c r="I2" s="77">
        <v>-1</v>
      </c>
      <c r="J2" s="77">
        <v>-1</v>
      </c>
      <c r="K2" s="77">
        <v>4</v>
      </c>
      <c r="L2" s="77">
        <v>4</v>
      </c>
      <c r="M2" s="76" t="s">
        <v>296</v>
      </c>
      <c r="N2" s="13">
        <v>1.6583333333000001</v>
      </c>
      <c r="O2" s="13">
        <v>1.6583333333000001</v>
      </c>
      <c r="P2" s="13" t="s">
        <v>259</v>
      </c>
      <c r="Q2" s="14" t="s">
        <v>297</v>
      </c>
      <c r="R2" s="11" t="s">
        <v>298</v>
      </c>
      <c r="S2" s="12"/>
    </row>
    <row r="3" spans="1:19">
      <c r="A3" s="10" t="s">
        <v>292</v>
      </c>
      <c r="B3" s="10" t="s">
        <v>148</v>
      </c>
      <c r="C3" s="23">
        <v>101410251</v>
      </c>
      <c r="D3" s="23">
        <v>20141036596</v>
      </c>
      <c r="E3" s="23">
        <v>27136679146</v>
      </c>
      <c r="F3" s="21" t="s">
        <v>253</v>
      </c>
      <c r="G3" s="76" t="s">
        <v>299</v>
      </c>
      <c r="H3" s="76" t="s">
        <v>295</v>
      </c>
      <c r="I3" s="77">
        <v>-1</v>
      </c>
      <c r="J3" s="77">
        <v>-1</v>
      </c>
      <c r="K3" s="77">
        <v>5</v>
      </c>
      <c r="L3" s="77">
        <v>5</v>
      </c>
      <c r="M3" s="76" t="s">
        <v>297</v>
      </c>
      <c r="N3" s="13">
        <v>1.8181818182</v>
      </c>
      <c r="O3" s="13">
        <v>1.6705882352999999</v>
      </c>
      <c r="P3" s="13">
        <v>2.0058823529000001</v>
      </c>
      <c r="Q3" s="14" t="s">
        <v>298</v>
      </c>
      <c r="R3" s="15" t="s">
        <v>300</v>
      </c>
      <c r="S3" s="12"/>
    </row>
    <row r="4" spans="1:19">
      <c r="A4" s="10" t="s">
        <v>292</v>
      </c>
      <c r="B4" s="10" t="s">
        <v>148</v>
      </c>
      <c r="C4" s="23">
        <v>101410251</v>
      </c>
      <c r="D4" s="23">
        <v>20131002093</v>
      </c>
      <c r="E4" s="23">
        <v>10822401244</v>
      </c>
      <c r="F4" s="21" t="s">
        <v>215</v>
      </c>
      <c r="G4" s="76" t="s">
        <v>301</v>
      </c>
      <c r="H4" s="76" t="s">
        <v>302</v>
      </c>
      <c r="I4" s="77">
        <v>1</v>
      </c>
      <c r="J4" s="77">
        <v>-1</v>
      </c>
      <c r="K4" s="77">
        <v>7</v>
      </c>
      <c r="L4" s="77">
        <v>5</v>
      </c>
      <c r="M4" s="76" t="s">
        <v>297</v>
      </c>
      <c r="N4" s="16">
        <v>1.9916666667</v>
      </c>
      <c r="O4" s="16">
        <v>1.9634146341000001</v>
      </c>
      <c r="P4" s="16">
        <v>2.2134146340999998</v>
      </c>
      <c r="Q4" s="10" t="s">
        <v>298</v>
      </c>
      <c r="R4" s="11" t="s">
        <v>298</v>
      </c>
      <c r="S4" s="12"/>
    </row>
    <row r="5" spans="1:19">
      <c r="A5" s="10" t="s">
        <v>292</v>
      </c>
      <c r="B5" s="10" t="s">
        <v>148</v>
      </c>
      <c r="C5" s="23">
        <v>101410251</v>
      </c>
      <c r="D5" s="23">
        <v>20141036926</v>
      </c>
      <c r="E5" s="23">
        <v>23221292306</v>
      </c>
      <c r="F5" s="21" t="s">
        <v>195</v>
      </c>
      <c r="G5" s="76" t="s">
        <v>303</v>
      </c>
      <c r="H5" s="76" t="s">
        <v>304</v>
      </c>
      <c r="I5" s="77">
        <v>-1</v>
      </c>
      <c r="J5" s="77">
        <v>-1</v>
      </c>
      <c r="K5" s="77">
        <v>3</v>
      </c>
      <c r="L5" s="77">
        <v>3</v>
      </c>
      <c r="M5" s="76" t="s">
        <v>297</v>
      </c>
      <c r="N5" s="16">
        <v>1.8333333332999999</v>
      </c>
      <c r="O5" s="16">
        <v>1.921875</v>
      </c>
      <c r="P5" s="16">
        <v>2.296875</v>
      </c>
      <c r="Q5" s="10" t="s">
        <v>298</v>
      </c>
      <c r="R5" s="11" t="s">
        <v>298</v>
      </c>
      <c r="S5" s="12"/>
    </row>
    <row r="6" spans="1:19">
      <c r="A6" s="10" t="s">
        <v>292</v>
      </c>
      <c r="B6" s="10" t="s">
        <v>148</v>
      </c>
      <c r="C6" s="23">
        <v>101410251</v>
      </c>
      <c r="D6" s="23">
        <v>20141037191</v>
      </c>
      <c r="E6" s="23">
        <v>45673068032</v>
      </c>
      <c r="F6" s="21" t="s">
        <v>305</v>
      </c>
      <c r="G6" s="76" t="s">
        <v>306</v>
      </c>
      <c r="H6" s="76" t="s">
        <v>304</v>
      </c>
      <c r="I6" s="77">
        <v>-1</v>
      </c>
      <c r="J6" s="77">
        <v>-1</v>
      </c>
      <c r="K6" s="77">
        <v>3</v>
      </c>
      <c r="L6" s="77">
        <v>3</v>
      </c>
      <c r="M6" s="76" t="s">
        <v>297</v>
      </c>
      <c r="N6" s="16">
        <v>1.3333333332999999</v>
      </c>
      <c r="O6" s="16">
        <v>1.5333333333000001</v>
      </c>
      <c r="P6" s="16">
        <v>2.3333333333000001</v>
      </c>
      <c r="Q6" s="10" t="s">
        <v>298</v>
      </c>
      <c r="R6" s="11" t="s">
        <v>298</v>
      </c>
      <c r="S6" s="12"/>
    </row>
    <row r="7" spans="1:19">
      <c r="A7" s="10" t="s">
        <v>292</v>
      </c>
      <c r="B7" s="10" t="s">
        <v>148</v>
      </c>
      <c r="C7" s="23">
        <v>101410251</v>
      </c>
      <c r="D7" s="23">
        <v>20131002208</v>
      </c>
      <c r="E7" s="23">
        <v>31825630806</v>
      </c>
      <c r="F7" s="21" t="s">
        <v>307</v>
      </c>
      <c r="G7" s="76" t="s">
        <v>308</v>
      </c>
      <c r="H7" s="76" t="s">
        <v>295</v>
      </c>
      <c r="I7" s="77">
        <v>-1</v>
      </c>
      <c r="J7" s="77">
        <v>-1</v>
      </c>
      <c r="K7" s="77">
        <v>5</v>
      </c>
      <c r="L7" s="77">
        <v>5</v>
      </c>
      <c r="M7" s="76" t="s">
        <v>297</v>
      </c>
      <c r="N7" s="16">
        <v>2.4067796609999998</v>
      </c>
      <c r="O7" s="16">
        <v>2.5061728395</v>
      </c>
      <c r="P7" s="16">
        <v>2.6358024691000002</v>
      </c>
      <c r="Q7" s="10" t="s">
        <v>298</v>
      </c>
      <c r="R7" s="11" t="s">
        <v>298</v>
      </c>
      <c r="S7" s="12"/>
    </row>
    <row r="8" spans="1:19">
      <c r="A8" s="10" t="s">
        <v>292</v>
      </c>
      <c r="B8" s="10" t="s">
        <v>148</v>
      </c>
      <c r="C8" s="23">
        <v>101410251</v>
      </c>
      <c r="D8" s="23">
        <v>20120897306</v>
      </c>
      <c r="E8" s="23">
        <v>21793931746</v>
      </c>
      <c r="F8" s="21" t="s">
        <v>309</v>
      </c>
      <c r="G8" s="76" t="s">
        <v>310</v>
      </c>
      <c r="H8" s="76" t="s">
        <v>302</v>
      </c>
      <c r="I8" s="77">
        <v>-1</v>
      </c>
      <c r="J8" s="77">
        <v>-1</v>
      </c>
      <c r="K8" s="77">
        <v>7</v>
      </c>
      <c r="L8" s="77">
        <v>7</v>
      </c>
      <c r="M8" s="76" t="s">
        <v>297</v>
      </c>
      <c r="N8" s="13">
        <v>2.3619047619</v>
      </c>
      <c r="O8" s="13">
        <v>2</v>
      </c>
      <c r="P8" s="13" t="s">
        <v>259</v>
      </c>
      <c r="Q8" s="14" t="s">
        <v>298</v>
      </c>
      <c r="R8" s="15" t="s">
        <v>300</v>
      </c>
      <c r="S8" s="12"/>
    </row>
    <row r="9" spans="1:19">
      <c r="A9" s="10" t="s">
        <v>292</v>
      </c>
      <c r="B9" s="10" t="s">
        <v>148</v>
      </c>
      <c r="C9" s="23">
        <v>101410251</v>
      </c>
      <c r="D9" s="23">
        <v>20120897315</v>
      </c>
      <c r="E9" s="23">
        <v>38285256492</v>
      </c>
      <c r="F9" s="21" t="s">
        <v>311</v>
      </c>
      <c r="G9" s="76" t="s">
        <v>241</v>
      </c>
      <c r="H9" s="76" t="s">
        <v>302</v>
      </c>
      <c r="I9" s="77">
        <v>-1</v>
      </c>
      <c r="J9" s="77">
        <v>-1</v>
      </c>
      <c r="K9" s="77">
        <v>7</v>
      </c>
      <c r="L9" s="77">
        <v>7</v>
      </c>
      <c r="M9" s="76" t="s">
        <v>297</v>
      </c>
      <c r="N9" s="16">
        <v>2.1036036035999999</v>
      </c>
      <c r="O9" s="16">
        <v>2.1564885496000001</v>
      </c>
      <c r="P9" s="16" t="s">
        <v>259</v>
      </c>
      <c r="Q9" s="10" t="s">
        <v>298</v>
      </c>
      <c r="R9" s="11" t="s">
        <v>298</v>
      </c>
      <c r="S9" s="12"/>
    </row>
    <row r="10" spans="1:19">
      <c r="A10" s="10" t="s">
        <v>292</v>
      </c>
      <c r="B10" s="10" t="s">
        <v>148</v>
      </c>
      <c r="C10" s="23">
        <v>101410251</v>
      </c>
      <c r="D10" s="23">
        <v>20131002485</v>
      </c>
      <c r="E10" s="23">
        <v>22159221228</v>
      </c>
      <c r="F10" s="21" t="s">
        <v>312</v>
      </c>
      <c r="G10" s="76" t="s">
        <v>258</v>
      </c>
      <c r="H10" s="76" t="s">
        <v>295</v>
      </c>
      <c r="I10" s="77">
        <v>-1</v>
      </c>
      <c r="J10" s="77">
        <v>-1</v>
      </c>
      <c r="K10" s="77">
        <v>5</v>
      </c>
      <c r="L10" s="77">
        <v>5</v>
      </c>
      <c r="M10" s="76" t="s">
        <v>297</v>
      </c>
      <c r="N10" s="16">
        <v>2.0158730159</v>
      </c>
      <c r="O10" s="16">
        <v>2.1707317072999999</v>
      </c>
      <c r="P10" s="16" t="s">
        <v>259</v>
      </c>
      <c r="Q10" s="10" t="s">
        <v>298</v>
      </c>
      <c r="R10" s="11" t="s">
        <v>298</v>
      </c>
      <c r="S10" s="12"/>
    </row>
    <row r="11" spans="1:19">
      <c r="A11" s="10" t="s">
        <v>292</v>
      </c>
      <c r="B11" s="10" t="s">
        <v>148</v>
      </c>
      <c r="C11" s="23">
        <v>101410251</v>
      </c>
      <c r="D11" s="23">
        <v>20141036944</v>
      </c>
      <c r="E11" s="23">
        <v>38186078810</v>
      </c>
      <c r="F11" s="21" t="s">
        <v>313</v>
      </c>
      <c r="G11" s="76" t="s">
        <v>314</v>
      </c>
      <c r="H11" s="76" t="s">
        <v>304</v>
      </c>
      <c r="I11" s="77">
        <v>-1</v>
      </c>
      <c r="J11" s="77">
        <v>-1</v>
      </c>
      <c r="K11" s="77">
        <v>3</v>
      </c>
      <c r="L11" s="77">
        <v>3</v>
      </c>
      <c r="M11" s="76" t="s">
        <v>297</v>
      </c>
      <c r="N11" s="16">
        <v>2</v>
      </c>
      <c r="O11" s="16">
        <v>2.1829268292999999</v>
      </c>
      <c r="P11" s="16" t="s">
        <v>259</v>
      </c>
      <c r="Q11" s="10" t="s">
        <v>298</v>
      </c>
      <c r="R11" s="11" t="s">
        <v>298</v>
      </c>
      <c r="S11" s="12"/>
    </row>
    <row r="12" spans="1:19">
      <c r="A12" s="10" t="s">
        <v>292</v>
      </c>
      <c r="B12" s="10" t="s">
        <v>148</v>
      </c>
      <c r="C12" s="23">
        <v>101410251</v>
      </c>
      <c r="D12" s="23">
        <v>20120897351</v>
      </c>
      <c r="E12" s="23">
        <v>27583390748</v>
      </c>
      <c r="F12" s="21" t="s">
        <v>211</v>
      </c>
      <c r="G12" s="76" t="s">
        <v>246</v>
      </c>
      <c r="H12" s="76" t="s">
        <v>302</v>
      </c>
      <c r="I12" s="77">
        <v>-1</v>
      </c>
      <c r="J12" s="77">
        <v>-1</v>
      </c>
      <c r="K12" s="77">
        <v>7</v>
      </c>
      <c r="L12" s="77">
        <v>7</v>
      </c>
      <c r="M12" s="76" t="s">
        <v>297</v>
      </c>
      <c r="N12" s="16">
        <v>2.2570093457999998</v>
      </c>
      <c r="O12" s="16">
        <v>2.1850393701000002</v>
      </c>
      <c r="P12" s="16" t="s">
        <v>259</v>
      </c>
      <c r="Q12" s="10" t="s">
        <v>298</v>
      </c>
      <c r="R12" s="11" t="s">
        <v>298</v>
      </c>
      <c r="S12" s="12"/>
    </row>
    <row r="13" spans="1:19">
      <c r="A13" s="10" t="s">
        <v>292</v>
      </c>
      <c r="B13" s="10" t="s">
        <v>148</v>
      </c>
      <c r="C13" s="23">
        <v>101410251</v>
      </c>
      <c r="D13" s="23">
        <v>20131002565</v>
      </c>
      <c r="E13" s="23">
        <v>22187229418</v>
      </c>
      <c r="F13" s="21" t="s">
        <v>270</v>
      </c>
      <c r="G13" s="76" t="s">
        <v>149</v>
      </c>
      <c r="H13" s="76" t="s">
        <v>295</v>
      </c>
      <c r="I13" s="77">
        <v>-1</v>
      </c>
      <c r="J13" s="77">
        <v>-1</v>
      </c>
      <c r="K13" s="77">
        <v>5</v>
      </c>
      <c r="L13" s="77">
        <v>5</v>
      </c>
      <c r="M13" s="76" t="s">
        <v>297</v>
      </c>
      <c r="N13" s="16">
        <v>2.2627118643999999</v>
      </c>
      <c r="O13" s="16">
        <v>2.1858974358999999</v>
      </c>
      <c r="P13" s="16" t="s">
        <v>259</v>
      </c>
      <c r="Q13" s="10" t="s">
        <v>298</v>
      </c>
      <c r="R13" s="11" t="s">
        <v>298</v>
      </c>
      <c r="S13" s="12"/>
    </row>
    <row r="14" spans="1:19">
      <c r="A14" s="10" t="s">
        <v>292</v>
      </c>
      <c r="B14" s="10" t="s">
        <v>148</v>
      </c>
      <c r="C14" s="23">
        <v>101410251</v>
      </c>
      <c r="D14" s="23">
        <v>20131002173</v>
      </c>
      <c r="E14" s="23">
        <v>19891561088</v>
      </c>
      <c r="F14" s="21" t="s">
        <v>266</v>
      </c>
      <c r="G14" s="76" t="s">
        <v>315</v>
      </c>
      <c r="H14" s="76" t="s">
        <v>295</v>
      </c>
      <c r="I14" s="77">
        <v>-1</v>
      </c>
      <c r="J14" s="77">
        <v>-1</v>
      </c>
      <c r="K14" s="77">
        <v>5</v>
      </c>
      <c r="L14" s="77">
        <v>5</v>
      </c>
      <c r="M14" s="76" t="s">
        <v>297</v>
      </c>
      <c r="N14" s="16">
        <v>2.2301587301999999</v>
      </c>
      <c r="O14" s="16">
        <v>2.2058823528999998</v>
      </c>
      <c r="P14" s="16" t="s">
        <v>259</v>
      </c>
      <c r="Q14" s="10" t="s">
        <v>298</v>
      </c>
      <c r="R14" s="11" t="s">
        <v>298</v>
      </c>
      <c r="S14" s="12"/>
    </row>
    <row r="15" spans="1:19">
      <c r="A15" s="10" t="s">
        <v>292</v>
      </c>
      <c r="B15" s="10" t="s">
        <v>148</v>
      </c>
      <c r="C15" s="23">
        <v>101410251</v>
      </c>
      <c r="D15" s="23">
        <v>20141036587</v>
      </c>
      <c r="E15" s="23">
        <v>15641167326</v>
      </c>
      <c r="F15" s="21" t="s">
        <v>316</v>
      </c>
      <c r="G15" s="76" t="s">
        <v>317</v>
      </c>
      <c r="H15" s="76" t="s">
        <v>304</v>
      </c>
      <c r="I15" s="77">
        <v>-1</v>
      </c>
      <c r="J15" s="77">
        <v>-1</v>
      </c>
      <c r="K15" s="77">
        <v>3</v>
      </c>
      <c r="L15" s="77">
        <v>3</v>
      </c>
      <c r="M15" s="76" t="s">
        <v>297</v>
      </c>
      <c r="N15" s="16">
        <v>2.1</v>
      </c>
      <c r="O15" s="16">
        <v>2.2297297296999998</v>
      </c>
      <c r="P15" s="16" t="s">
        <v>259</v>
      </c>
      <c r="Q15" s="10" t="s">
        <v>298</v>
      </c>
      <c r="R15" s="11" t="s">
        <v>298</v>
      </c>
      <c r="S15" s="12"/>
    </row>
    <row r="16" spans="1:19">
      <c r="A16" s="10" t="s">
        <v>292</v>
      </c>
      <c r="B16" s="10" t="s">
        <v>148</v>
      </c>
      <c r="C16" s="23">
        <v>101410251</v>
      </c>
      <c r="D16" s="23">
        <v>20131002066</v>
      </c>
      <c r="E16" s="23">
        <v>17420324722</v>
      </c>
      <c r="F16" s="21" t="s">
        <v>318</v>
      </c>
      <c r="G16" s="76" t="s">
        <v>319</v>
      </c>
      <c r="H16" s="76" t="s">
        <v>295</v>
      </c>
      <c r="I16" s="77">
        <v>-1</v>
      </c>
      <c r="J16" s="77">
        <v>-1</v>
      </c>
      <c r="K16" s="77">
        <v>5</v>
      </c>
      <c r="L16" s="77">
        <v>5</v>
      </c>
      <c r="M16" s="76" t="s">
        <v>297</v>
      </c>
      <c r="N16" s="16">
        <v>2.0793650794</v>
      </c>
      <c r="O16" s="16">
        <v>2.2882352941000002</v>
      </c>
      <c r="P16" s="16" t="s">
        <v>259</v>
      </c>
      <c r="Q16" s="10" t="s">
        <v>298</v>
      </c>
      <c r="R16" s="11" t="s">
        <v>298</v>
      </c>
      <c r="S16" s="12"/>
    </row>
    <row r="17" spans="1:19">
      <c r="A17" s="10" t="s">
        <v>292</v>
      </c>
      <c r="B17" s="10" t="s">
        <v>148</v>
      </c>
      <c r="C17" s="23">
        <v>101410251</v>
      </c>
      <c r="D17" s="23">
        <v>20131002002</v>
      </c>
      <c r="E17" s="23">
        <v>57475331498</v>
      </c>
      <c r="F17" s="21" t="s">
        <v>320</v>
      </c>
      <c r="G17" s="76" t="s">
        <v>209</v>
      </c>
      <c r="H17" s="76" t="s">
        <v>295</v>
      </c>
      <c r="I17" s="77">
        <v>-1</v>
      </c>
      <c r="J17" s="77">
        <v>-1</v>
      </c>
      <c r="K17" s="77">
        <v>5</v>
      </c>
      <c r="L17" s="77">
        <v>5</v>
      </c>
      <c r="M17" s="76" t="s">
        <v>297</v>
      </c>
      <c r="N17" s="16">
        <v>2.4365079365</v>
      </c>
      <c r="O17" s="16">
        <v>2.2882352941000002</v>
      </c>
      <c r="P17" s="16" t="s">
        <v>259</v>
      </c>
      <c r="Q17" s="10" t="s">
        <v>298</v>
      </c>
      <c r="R17" s="11" t="s">
        <v>298</v>
      </c>
      <c r="S17" s="12"/>
    </row>
    <row r="18" spans="1:19">
      <c r="A18" s="10" t="s">
        <v>292</v>
      </c>
      <c r="B18" s="10" t="s">
        <v>148</v>
      </c>
      <c r="C18" s="23">
        <v>101410251</v>
      </c>
      <c r="D18" s="23">
        <v>20141036962</v>
      </c>
      <c r="E18" s="23">
        <v>29374844652</v>
      </c>
      <c r="F18" s="21" t="s">
        <v>321</v>
      </c>
      <c r="G18" s="76" t="s">
        <v>322</v>
      </c>
      <c r="H18" s="76" t="s">
        <v>304</v>
      </c>
      <c r="I18" s="77">
        <v>-1</v>
      </c>
      <c r="J18" s="77">
        <v>-1</v>
      </c>
      <c r="K18" s="77">
        <v>3</v>
      </c>
      <c r="L18" s="77">
        <v>3</v>
      </c>
      <c r="M18" s="76" t="s">
        <v>297</v>
      </c>
      <c r="N18" s="16">
        <v>2.4772727272999999</v>
      </c>
      <c r="O18" s="16">
        <v>2.2926829268</v>
      </c>
      <c r="P18" s="16" t="s">
        <v>259</v>
      </c>
      <c r="Q18" s="10" t="s">
        <v>298</v>
      </c>
      <c r="R18" s="11" t="s">
        <v>298</v>
      </c>
      <c r="S18" s="12"/>
    </row>
    <row r="19" spans="1:19">
      <c r="A19" s="10" t="s">
        <v>292</v>
      </c>
      <c r="B19" s="10" t="s">
        <v>148</v>
      </c>
      <c r="C19" s="23">
        <v>101410251</v>
      </c>
      <c r="D19" s="23">
        <v>20131001999</v>
      </c>
      <c r="E19" s="23">
        <v>50200077012</v>
      </c>
      <c r="F19" s="21" t="s">
        <v>323</v>
      </c>
      <c r="G19" s="76" t="s">
        <v>324</v>
      </c>
      <c r="H19" s="76" t="s">
        <v>295</v>
      </c>
      <c r="I19" s="77">
        <v>-1</v>
      </c>
      <c r="J19" s="77">
        <v>-1</v>
      </c>
      <c r="K19" s="77">
        <v>5</v>
      </c>
      <c r="L19" s="77">
        <v>5</v>
      </c>
      <c r="M19" s="76" t="s">
        <v>297</v>
      </c>
      <c r="N19" s="16">
        <v>2.3389830508</v>
      </c>
      <c r="O19" s="16">
        <v>2.2962962963</v>
      </c>
      <c r="P19" s="16" t="s">
        <v>259</v>
      </c>
      <c r="Q19" s="10" t="s">
        <v>298</v>
      </c>
      <c r="R19" s="11" t="s">
        <v>298</v>
      </c>
      <c r="S19" s="12"/>
    </row>
    <row r="20" spans="1:19">
      <c r="A20" s="10" t="s">
        <v>292</v>
      </c>
      <c r="B20" s="10" t="s">
        <v>148</v>
      </c>
      <c r="C20" s="23">
        <v>101410251</v>
      </c>
      <c r="D20" s="23">
        <v>20120897262</v>
      </c>
      <c r="E20" s="23">
        <v>20015580090</v>
      </c>
      <c r="F20" s="21" t="s">
        <v>229</v>
      </c>
      <c r="G20" s="76" t="s">
        <v>201</v>
      </c>
      <c r="H20" s="76" t="s">
        <v>302</v>
      </c>
      <c r="I20" s="77">
        <v>-1</v>
      </c>
      <c r="J20" s="77">
        <v>-1</v>
      </c>
      <c r="K20" s="77">
        <v>7</v>
      </c>
      <c r="L20" s="77">
        <v>7</v>
      </c>
      <c r="M20" s="76" t="s">
        <v>297</v>
      </c>
      <c r="N20" s="16">
        <v>2.3468468468000001</v>
      </c>
      <c r="O20" s="16">
        <v>2.3244274808999998</v>
      </c>
      <c r="P20" s="16" t="s">
        <v>259</v>
      </c>
      <c r="Q20" s="10" t="s">
        <v>298</v>
      </c>
      <c r="R20" s="11" t="s">
        <v>298</v>
      </c>
      <c r="S20" s="12"/>
    </row>
    <row r="21" spans="1:19">
      <c r="A21" s="10" t="s">
        <v>292</v>
      </c>
      <c r="B21" s="10" t="s">
        <v>148</v>
      </c>
      <c r="C21" s="23">
        <v>101410251</v>
      </c>
      <c r="D21" s="23">
        <v>20131002458</v>
      </c>
      <c r="E21" s="23">
        <v>21350531358</v>
      </c>
      <c r="F21" s="21" t="s">
        <v>325</v>
      </c>
      <c r="G21" s="76" t="s">
        <v>326</v>
      </c>
      <c r="H21" s="76" t="s">
        <v>295</v>
      </c>
      <c r="I21" s="77">
        <v>-1</v>
      </c>
      <c r="J21" s="77">
        <v>-1</v>
      </c>
      <c r="K21" s="77">
        <v>5</v>
      </c>
      <c r="L21" s="77">
        <v>5</v>
      </c>
      <c r="M21" s="76" t="s">
        <v>297</v>
      </c>
      <c r="N21" s="16">
        <v>2.3174603175000001</v>
      </c>
      <c r="O21" s="16">
        <v>2.3352941176000002</v>
      </c>
      <c r="P21" s="16" t="s">
        <v>259</v>
      </c>
      <c r="Q21" s="10" t="s">
        <v>298</v>
      </c>
      <c r="R21" s="11" t="s">
        <v>298</v>
      </c>
      <c r="S21" s="12"/>
    </row>
    <row r="22" spans="1:19">
      <c r="A22" s="10" t="s">
        <v>292</v>
      </c>
      <c r="B22" s="10" t="s">
        <v>148</v>
      </c>
      <c r="C22" s="23">
        <v>101410251</v>
      </c>
      <c r="D22" s="23">
        <v>20120896953</v>
      </c>
      <c r="E22" s="23">
        <v>12640164554</v>
      </c>
      <c r="F22" s="21" t="s">
        <v>327</v>
      </c>
      <c r="G22" s="76" t="s">
        <v>328</v>
      </c>
      <c r="H22" s="76" t="s">
        <v>329</v>
      </c>
      <c r="I22" s="77">
        <v>-1</v>
      </c>
      <c r="J22" s="77">
        <v>-1</v>
      </c>
      <c r="K22" s="77">
        <v>9</v>
      </c>
      <c r="L22" s="77">
        <v>7</v>
      </c>
      <c r="M22" s="76" t="s">
        <v>297</v>
      </c>
      <c r="N22" s="16">
        <v>2.2297297296999998</v>
      </c>
      <c r="O22" s="16">
        <v>2.3702290075999999</v>
      </c>
      <c r="P22" s="16" t="s">
        <v>259</v>
      </c>
      <c r="Q22" s="10" t="s">
        <v>298</v>
      </c>
      <c r="R22" s="11" t="s">
        <v>298</v>
      </c>
      <c r="S22" s="12"/>
    </row>
    <row r="23" spans="1:19">
      <c r="A23" s="10" t="s">
        <v>292</v>
      </c>
      <c r="B23" s="10" t="s">
        <v>148</v>
      </c>
      <c r="C23" s="23">
        <v>101410251</v>
      </c>
      <c r="D23" s="23">
        <v>20120897084</v>
      </c>
      <c r="E23" s="23">
        <v>72043009982</v>
      </c>
      <c r="F23" s="21" t="s">
        <v>330</v>
      </c>
      <c r="G23" s="76" t="s">
        <v>331</v>
      </c>
      <c r="H23" s="76" t="s">
        <v>302</v>
      </c>
      <c r="I23" s="77">
        <v>-1</v>
      </c>
      <c r="J23" s="77">
        <v>-1</v>
      </c>
      <c r="K23" s="77">
        <v>7</v>
      </c>
      <c r="L23" s="77">
        <v>7</v>
      </c>
      <c r="M23" s="76" t="s">
        <v>297</v>
      </c>
      <c r="N23" s="16">
        <v>2.3603603604000001</v>
      </c>
      <c r="O23" s="16">
        <v>2.3816793892999999</v>
      </c>
      <c r="P23" s="16" t="s">
        <v>259</v>
      </c>
      <c r="Q23" s="10" t="s">
        <v>298</v>
      </c>
      <c r="R23" s="11" t="s">
        <v>298</v>
      </c>
      <c r="S23" s="12"/>
    </row>
    <row r="24" spans="1:19">
      <c r="A24" s="10" t="s">
        <v>292</v>
      </c>
      <c r="B24" s="10" t="s">
        <v>148</v>
      </c>
      <c r="C24" s="23">
        <v>101410251</v>
      </c>
      <c r="D24" s="23">
        <v>20131002155</v>
      </c>
      <c r="E24" s="23">
        <v>51952228936</v>
      </c>
      <c r="F24" s="21" t="s">
        <v>332</v>
      </c>
      <c r="G24" s="76" t="s">
        <v>333</v>
      </c>
      <c r="H24" s="76" t="s">
        <v>295</v>
      </c>
      <c r="I24" s="77">
        <v>-1</v>
      </c>
      <c r="J24" s="77">
        <v>-1</v>
      </c>
      <c r="K24" s="77">
        <v>5</v>
      </c>
      <c r="L24" s="77">
        <v>5</v>
      </c>
      <c r="M24" s="76" t="s">
        <v>297</v>
      </c>
      <c r="N24" s="16">
        <v>2.3412698412999999</v>
      </c>
      <c r="O24" s="16">
        <v>2.3823529412000002</v>
      </c>
      <c r="P24" s="16" t="s">
        <v>259</v>
      </c>
      <c r="Q24" s="10" t="s">
        <v>298</v>
      </c>
      <c r="R24" s="11" t="s">
        <v>298</v>
      </c>
      <c r="S24" s="12"/>
    </row>
    <row r="25" spans="1:19">
      <c r="A25" s="10" t="s">
        <v>292</v>
      </c>
      <c r="B25" s="10" t="s">
        <v>148</v>
      </c>
      <c r="C25" s="23">
        <v>101410251</v>
      </c>
      <c r="D25" s="23">
        <v>20120896926</v>
      </c>
      <c r="E25" s="23">
        <v>54841351494</v>
      </c>
      <c r="F25" s="21" t="s">
        <v>168</v>
      </c>
      <c r="G25" s="76" t="s">
        <v>334</v>
      </c>
      <c r="H25" s="76" t="s">
        <v>302</v>
      </c>
      <c r="I25" s="77">
        <v>-1</v>
      </c>
      <c r="J25" s="77">
        <v>-1</v>
      </c>
      <c r="K25" s="77">
        <v>7</v>
      </c>
      <c r="L25" s="77">
        <v>7</v>
      </c>
      <c r="M25" s="76" t="s">
        <v>297</v>
      </c>
      <c r="N25" s="16">
        <v>2.2202380952</v>
      </c>
      <c r="O25" s="16">
        <v>2.3831775701</v>
      </c>
      <c r="P25" s="16" t="s">
        <v>259</v>
      </c>
      <c r="Q25" s="10" t="s">
        <v>298</v>
      </c>
      <c r="R25" s="11" t="s">
        <v>298</v>
      </c>
      <c r="S25" s="12"/>
    </row>
    <row r="26" spans="1:19">
      <c r="A26" s="10" t="s">
        <v>292</v>
      </c>
      <c r="B26" s="10" t="s">
        <v>148</v>
      </c>
      <c r="C26" s="23">
        <v>101410251</v>
      </c>
      <c r="D26" s="23">
        <v>20120896962</v>
      </c>
      <c r="E26" s="23">
        <v>29362430256</v>
      </c>
      <c r="F26" s="21" t="s">
        <v>335</v>
      </c>
      <c r="G26" s="76" t="s">
        <v>336</v>
      </c>
      <c r="H26" s="76" t="s">
        <v>302</v>
      </c>
      <c r="I26" s="77">
        <v>-1</v>
      </c>
      <c r="J26" s="77">
        <v>-1</v>
      </c>
      <c r="K26" s="77">
        <v>7</v>
      </c>
      <c r="L26" s="77">
        <v>7</v>
      </c>
      <c r="M26" s="76" t="s">
        <v>297</v>
      </c>
      <c r="N26" s="16">
        <v>2.2427184466000001</v>
      </c>
      <c r="O26" s="16">
        <v>2.3983739837</v>
      </c>
      <c r="P26" s="16" t="s">
        <v>259</v>
      </c>
      <c r="Q26" s="10" t="s">
        <v>298</v>
      </c>
      <c r="R26" s="11" t="s">
        <v>298</v>
      </c>
      <c r="S26" s="12"/>
    </row>
    <row r="27" spans="1:19">
      <c r="A27" s="10" t="s">
        <v>292</v>
      </c>
      <c r="B27" s="10" t="s">
        <v>148</v>
      </c>
      <c r="C27" s="23">
        <v>101410251</v>
      </c>
      <c r="D27" s="23">
        <v>20120897011</v>
      </c>
      <c r="E27" s="23">
        <v>16855282478</v>
      </c>
      <c r="F27" s="21" t="s">
        <v>337</v>
      </c>
      <c r="G27" s="76" t="s">
        <v>338</v>
      </c>
      <c r="H27" s="76" t="s">
        <v>302</v>
      </c>
      <c r="I27" s="77">
        <v>-1</v>
      </c>
      <c r="J27" s="77">
        <v>-1</v>
      </c>
      <c r="K27" s="77">
        <v>7</v>
      </c>
      <c r="L27" s="77">
        <v>7</v>
      </c>
      <c r="M27" s="76" t="s">
        <v>297</v>
      </c>
      <c r="N27" s="16">
        <v>2.2657657657999999</v>
      </c>
      <c r="O27" s="16">
        <v>2.4045801526999999</v>
      </c>
      <c r="P27" s="16" t="s">
        <v>259</v>
      </c>
      <c r="Q27" s="10" t="s">
        <v>298</v>
      </c>
      <c r="R27" s="11" t="s">
        <v>298</v>
      </c>
      <c r="S27" s="12"/>
    </row>
    <row r="28" spans="1:19">
      <c r="A28" s="10" t="s">
        <v>292</v>
      </c>
      <c r="B28" s="10" t="s">
        <v>148</v>
      </c>
      <c r="C28" s="23">
        <v>101410251</v>
      </c>
      <c r="D28" s="23">
        <v>20120896836</v>
      </c>
      <c r="E28" s="23">
        <v>41761297568</v>
      </c>
      <c r="F28" s="21" t="s">
        <v>266</v>
      </c>
      <c r="G28" s="76" t="s">
        <v>339</v>
      </c>
      <c r="H28" s="76" t="s">
        <v>302</v>
      </c>
      <c r="I28" s="77">
        <v>-1</v>
      </c>
      <c r="J28" s="77">
        <v>-1</v>
      </c>
      <c r="K28" s="77">
        <v>7</v>
      </c>
      <c r="L28" s="77">
        <v>7</v>
      </c>
      <c r="M28" s="76" t="s">
        <v>297</v>
      </c>
      <c r="N28" s="16">
        <v>2.3423423422999998</v>
      </c>
      <c r="O28" s="16">
        <v>2.4045801526999999</v>
      </c>
      <c r="P28" s="16" t="s">
        <v>259</v>
      </c>
      <c r="Q28" s="10" t="s">
        <v>298</v>
      </c>
      <c r="R28" s="11" t="s">
        <v>298</v>
      </c>
      <c r="S28" s="12"/>
    </row>
    <row r="29" spans="1:19">
      <c r="A29" s="10" t="s">
        <v>292</v>
      </c>
      <c r="B29" s="10" t="s">
        <v>148</v>
      </c>
      <c r="C29" s="23">
        <v>101410251</v>
      </c>
      <c r="D29" s="23">
        <v>20131002333</v>
      </c>
      <c r="E29" s="23">
        <v>15974430418</v>
      </c>
      <c r="F29" s="21" t="s">
        <v>213</v>
      </c>
      <c r="G29" s="76" t="s">
        <v>224</v>
      </c>
      <c r="H29" s="76" t="s">
        <v>295</v>
      </c>
      <c r="I29" s="77">
        <v>-1</v>
      </c>
      <c r="J29" s="77">
        <v>-1</v>
      </c>
      <c r="K29" s="77">
        <v>5</v>
      </c>
      <c r="L29" s="77">
        <v>5</v>
      </c>
      <c r="M29" s="76" t="s">
        <v>297</v>
      </c>
      <c r="N29" s="16">
        <v>2.3389830508</v>
      </c>
      <c r="O29" s="16">
        <v>2.4197530864000001</v>
      </c>
      <c r="P29" s="16" t="s">
        <v>259</v>
      </c>
      <c r="Q29" s="10" t="s">
        <v>298</v>
      </c>
      <c r="R29" s="11" t="s">
        <v>298</v>
      </c>
      <c r="S29" s="12"/>
    </row>
    <row r="30" spans="1:19">
      <c r="A30" s="10" t="s">
        <v>292</v>
      </c>
      <c r="B30" s="10" t="s">
        <v>148</v>
      </c>
      <c r="C30" s="23">
        <v>101410251</v>
      </c>
      <c r="D30" s="23">
        <v>20131002324</v>
      </c>
      <c r="E30" s="23">
        <v>18008647240</v>
      </c>
      <c r="F30" s="21" t="s">
        <v>254</v>
      </c>
      <c r="G30" s="76" t="s">
        <v>224</v>
      </c>
      <c r="H30" s="76" t="s">
        <v>295</v>
      </c>
      <c r="I30" s="77">
        <v>-1</v>
      </c>
      <c r="J30" s="77">
        <v>-1</v>
      </c>
      <c r="K30" s="77">
        <v>5</v>
      </c>
      <c r="L30" s="77">
        <v>5</v>
      </c>
      <c r="M30" s="76" t="s">
        <v>297</v>
      </c>
      <c r="N30" s="16">
        <v>2.5677966101999998</v>
      </c>
      <c r="O30" s="16">
        <v>2.4259259259000001</v>
      </c>
      <c r="P30" s="16" t="s">
        <v>259</v>
      </c>
      <c r="Q30" s="10" t="s">
        <v>298</v>
      </c>
      <c r="R30" s="11" t="s">
        <v>298</v>
      </c>
      <c r="S30" s="12"/>
    </row>
    <row r="31" spans="1:19">
      <c r="A31" s="10" t="s">
        <v>292</v>
      </c>
      <c r="B31" s="10" t="s">
        <v>148</v>
      </c>
      <c r="C31" s="23">
        <v>101410251</v>
      </c>
      <c r="D31" s="23">
        <v>20131002379</v>
      </c>
      <c r="E31" s="23">
        <v>36502007766</v>
      </c>
      <c r="F31" s="21" t="s">
        <v>340</v>
      </c>
      <c r="G31" s="76" t="s">
        <v>341</v>
      </c>
      <c r="H31" s="76" t="s">
        <v>295</v>
      </c>
      <c r="I31" s="77">
        <v>-1</v>
      </c>
      <c r="J31" s="77">
        <v>-1</v>
      </c>
      <c r="K31" s="77">
        <v>5</v>
      </c>
      <c r="L31" s="77">
        <v>5</v>
      </c>
      <c r="M31" s="76" t="s">
        <v>297</v>
      </c>
      <c r="N31" s="16">
        <v>2.3888888889</v>
      </c>
      <c r="O31" s="16">
        <v>2.4352941175999998</v>
      </c>
      <c r="P31" s="16" t="s">
        <v>259</v>
      </c>
      <c r="Q31" s="10" t="s">
        <v>298</v>
      </c>
      <c r="R31" s="11" t="s">
        <v>298</v>
      </c>
      <c r="S31" s="12"/>
    </row>
    <row r="32" spans="1:19">
      <c r="A32" s="10" t="s">
        <v>292</v>
      </c>
      <c r="B32" s="10" t="s">
        <v>148</v>
      </c>
      <c r="C32" s="23">
        <v>101410251</v>
      </c>
      <c r="D32" s="23">
        <v>20131002449</v>
      </c>
      <c r="E32" s="23">
        <v>57883476378</v>
      </c>
      <c r="F32" s="21" t="s">
        <v>342</v>
      </c>
      <c r="G32" s="76" t="s">
        <v>201</v>
      </c>
      <c r="H32" s="76" t="s">
        <v>295</v>
      </c>
      <c r="I32" s="77">
        <v>-1</v>
      </c>
      <c r="J32" s="77">
        <v>-1</v>
      </c>
      <c r="K32" s="77">
        <v>5</v>
      </c>
      <c r="L32" s="77">
        <v>5</v>
      </c>
      <c r="M32" s="76" t="s">
        <v>297</v>
      </c>
      <c r="N32" s="16">
        <v>2.2118644068000002</v>
      </c>
      <c r="O32" s="16">
        <v>2.4506172839999998</v>
      </c>
      <c r="P32" s="16" t="s">
        <v>259</v>
      </c>
      <c r="Q32" s="10" t="s">
        <v>298</v>
      </c>
      <c r="R32" s="11" t="s">
        <v>298</v>
      </c>
      <c r="S32" s="12"/>
    </row>
    <row r="33" spans="1:19">
      <c r="A33" s="10" t="s">
        <v>292</v>
      </c>
      <c r="B33" s="10" t="s">
        <v>148</v>
      </c>
      <c r="C33" s="23">
        <v>101410251</v>
      </c>
      <c r="D33" s="23">
        <v>20120897397</v>
      </c>
      <c r="E33" s="23">
        <v>12674151872</v>
      </c>
      <c r="F33" s="21" t="s">
        <v>154</v>
      </c>
      <c r="G33" s="76" t="s">
        <v>343</v>
      </c>
      <c r="H33" s="76" t="s">
        <v>302</v>
      </c>
      <c r="I33" s="77">
        <v>-1</v>
      </c>
      <c r="J33" s="77">
        <v>-1</v>
      </c>
      <c r="K33" s="77">
        <v>7</v>
      </c>
      <c r="L33" s="77">
        <v>7</v>
      </c>
      <c r="M33" s="76" t="s">
        <v>297</v>
      </c>
      <c r="N33" s="16">
        <v>2.3288288287999999</v>
      </c>
      <c r="O33" s="16">
        <v>2.4694656489</v>
      </c>
      <c r="P33" s="16" t="s">
        <v>259</v>
      </c>
      <c r="Q33" s="10" t="s">
        <v>298</v>
      </c>
      <c r="R33" s="11" t="s">
        <v>298</v>
      </c>
      <c r="S33" s="12"/>
    </row>
    <row r="34" spans="1:19">
      <c r="A34" s="10" t="s">
        <v>292</v>
      </c>
      <c r="B34" s="10" t="s">
        <v>148</v>
      </c>
      <c r="C34" s="23">
        <v>101410251</v>
      </c>
      <c r="D34" s="23">
        <v>20120897128</v>
      </c>
      <c r="E34" s="23">
        <v>36313363952</v>
      </c>
      <c r="F34" s="21" t="s">
        <v>150</v>
      </c>
      <c r="G34" s="76" t="s">
        <v>344</v>
      </c>
      <c r="H34" s="76" t="s">
        <v>302</v>
      </c>
      <c r="I34" s="77">
        <v>-1</v>
      </c>
      <c r="J34" s="77">
        <v>-1</v>
      </c>
      <c r="K34" s="77">
        <v>7</v>
      </c>
      <c r="L34" s="77">
        <v>7</v>
      </c>
      <c r="M34" s="76" t="s">
        <v>297</v>
      </c>
      <c r="N34" s="16">
        <v>2.308411215</v>
      </c>
      <c r="O34" s="16">
        <v>2.4803149605999999</v>
      </c>
      <c r="P34" s="16" t="s">
        <v>259</v>
      </c>
      <c r="Q34" s="10" t="s">
        <v>298</v>
      </c>
      <c r="R34" s="11" t="s">
        <v>298</v>
      </c>
      <c r="S34" s="12"/>
    </row>
    <row r="35" spans="1:19">
      <c r="A35" s="10" t="s">
        <v>292</v>
      </c>
      <c r="B35" s="10" t="s">
        <v>148</v>
      </c>
      <c r="C35" s="23">
        <v>101410251</v>
      </c>
      <c r="D35" s="23">
        <v>20131002164</v>
      </c>
      <c r="E35" s="23">
        <v>44254298288</v>
      </c>
      <c r="F35" s="21" t="s">
        <v>345</v>
      </c>
      <c r="G35" s="76" t="s">
        <v>346</v>
      </c>
      <c r="H35" s="76" t="s">
        <v>295</v>
      </c>
      <c r="I35" s="77">
        <v>-1</v>
      </c>
      <c r="J35" s="77">
        <v>-1</v>
      </c>
      <c r="K35" s="77">
        <v>5</v>
      </c>
      <c r="L35" s="77">
        <v>5</v>
      </c>
      <c r="M35" s="76" t="s">
        <v>297</v>
      </c>
      <c r="N35" s="16">
        <v>2.2203389831</v>
      </c>
      <c r="O35" s="16">
        <v>2.5</v>
      </c>
      <c r="P35" s="16" t="s">
        <v>259</v>
      </c>
      <c r="Q35" s="10" t="s">
        <v>298</v>
      </c>
      <c r="R35" s="11" t="s">
        <v>298</v>
      </c>
      <c r="S35" s="12"/>
    </row>
    <row r="36" spans="1:19">
      <c r="A36" s="10" t="s">
        <v>292</v>
      </c>
      <c r="B36" s="10" t="s">
        <v>148</v>
      </c>
      <c r="C36" s="23">
        <v>101410251</v>
      </c>
      <c r="D36" s="23">
        <v>20120896845</v>
      </c>
      <c r="E36" s="23">
        <v>14710576236</v>
      </c>
      <c r="F36" s="21" t="s">
        <v>347</v>
      </c>
      <c r="G36" s="76" t="s">
        <v>348</v>
      </c>
      <c r="H36" s="76" t="s">
        <v>302</v>
      </c>
      <c r="I36" s="77">
        <v>-1</v>
      </c>
      <c r="J36" s="77">
        <v>-1</v>
      </c>
      <c r="K36" s="77">
        <v>7</v>
      </c>
      <c r="L36" s="77">
        <v>7</v>
      </c>
      <c r="M36" s="76" t="s">
        <v>297</v>
      </c>
      <c r="N36" s="16">
        <v>2.5981308411000001</v>
      </c>
      <c r="O36" s="16">
        <v>2.5039370078999998</v>
      </c>
      <c r="P36" s="16" t="s">
        <v>259</v>
      </c>
      <c r="Q36" s="10" t="s">
        <v>298</v>
      </c>
      <c r="R36" s="11" t="s">
        <v>298</v>
      </c>
      <c r="S36" s="12"/>
    </row>
    <row r="37" spans="1:19">
      <c r="A37" s="10" t="s">
        <v>292</v>
      </c>
      <c r="B37" s="10" t="s">
        <v>148</v>
      </c>
      <c r="C37" s="23">
        <v>101410251</v>
      </c>
      <c r="D37" s="23">
        <v>20120897164</v>
      </c>
      <c r="E37" s="23">
        <v>56863374574</v>
      </c>
      <c r="F37" s="21" t="s">
        <v>227</v>
      </c>
      <c r="G37" s="76" t="s">
        <v>349</v>
      </c>
      <c r="H37" s="76" t="s">
        <v>302</v>
      </c>
      <c r="I37" s="77">
        <v>-1</v>
      </c>
      <c r="J37" s="77">
        <v>-1</v>
      </c>
      <c r="K37" s="77">
        <v>7</v>
      </c>
      <c r="L37" s="77">
        <v>7</v>
      </c>
      <c r="M37" s="76" t="s">
        <v>297</v>
      </c>
      <c r="N37" s="16">
        <v>2.5747663551</v>
      </c>
      <c r="O37" s="16">
        <v>2.5314960630000001</v>
      </c>
      <c r="P37" s="16" t="s">
        <v>259</v>
      </c>
      <c r="Q37" s="10" t="s">
        <v>298</v>
      </c>
      <c r="R37" s="11" t="s">
        <v>298</v>
      </c>
      <c r="S37" s="12"/>
    </row>
    <row r="38" spans="1:19">
      <c r="A38" s="10" t="s">
        <v>292</v>
      </c>
      <c r="B38" s="10" t="s">
        <v>148</v>
      </c>
      <c r="C38" s="23">
        <v>101410251</v>
      </c>
      <c r="D38" s="23">
        <v>20131002048</v>
      </c>
      <c r="E38" s="23">
        <v>30253966082</v>
      </c>
      <c r="F38" s="21" t="s">
        <v>350</v>
      </c>
      <c r="G38" s="76" t="s">
        <v>351</v>
      </c>
      <c r="H38" s="76" t="s">
        <v>295</v>
      </c>
      <c r="I38" s="77">
        <v>-1</v>
      </c>
      <c r="J38" s="77">
        <v>-1</v>
      </c>
      <c r="K38" s="77">
        <v>5</v>
      </c>
      <c r="L38" s="77">
        <v>5</v>
      </c>
      <c r="M38" s="76" t="s">
        <v>297</v>
      </c>
      <c r="N38" s="16">
        <v>2.3771929825</v>
      </c>
      <c r="O38" s="16">
        <v>2.5584415584000002</v>
      </c>
      <c r="P38" s="16" t="s">
        <v>259</v>
      </c>
      <c r="Q38" s="10" t="s">
        <v>298</v>
      </c>
      <c r="R38" s="11" t="s">
        <v>298</v>
      </c>
      <c r="S38" s="12"/>
    </row>
    <row r="39" spans="1:19">
      <c r="A39" s="10" t="s">
        <v>292</v>
      </c>
      <c r="B39" s="10" t="s">
        <v>148</v>
      </c>
      <c r="C39" s="23">
        <v>101410251</v>
      </c>
      <c r="D39" s="23">
        <v>20120897182</v>
      </c>
      <c r="E39" s="23">
        <v>36892359162</v>
      </c>
      <c r="F39" s="21" t="s">
        <v>152</v>
      </c>
      <c r="G39" s="76" t="s">
        <v>199</v>
      </c>
      <c r="H39" s="76" t="s">
        <v>302</v>
      </c>
      <c r="I39" s="77">
        <v>-1</v>
      </c>
      <c r="J39" s="77">
        <v>-1</v>
      </c>
      <c r="K39" s="77">
        <v>7</v>
      </c>
      <c r="L39" s="77">
        <v>7</v>
      </c>
      <c r="M39" s="76" t="s">
        <v>297</v>
      </c>
      <c r="N39" s="16">
        <v>2.4906542055999998</v>
      </c>
      <c r="O39" s="16">
        <v>2.5669291339</v>
      </c>
      <c r="P39" s="16" t="s">
        <v>259</v>
      </c>
      <c r="Q39" s="10" t="s">
        <v>298</v>
      </c>
      <c r="R39" s="11" t="s">
        <v>298</v>
      </c>
      <c r="S39" s="12"/>
    </row>
    <row r="40" spans="1:19">
      <c r="A40" s="10" t="s">
        <v>292</v>
      </c>
      <c r="B40" s="10" t="s">
        <v>148</v>
      </c>
      <c r="C40" s="23">
        <v>101410251</v>
      </c>
      <c r="D40" s="23">
        <v>20131002271</v>
      </c>
      <c r="E40" s="23">
        <v>28832415014</v>
      </c>
      <c r="F40" s="21" t="s">
        <v>172</v>
      </c>
      <c r="G40" s="76" t="s">
        <v>352</v>
      </c>
      <c r="H40" s="76" t="s">
        <v>295</v>
      </c>
      <c r="I40" s="77">
        <v>-1</v>
      </c>
      <c r="J40" s="77">
        <v>-1</v>
      </c>
      <c r="K40" s="77">
        <v>5</v>
      </c>
      <c r="L40" s="77">
        <v>5</v>
      </c>
      <c r="M40" s="76" t="s">
        <v>297</v>
      </c>
      <c r="N40" s="16">
        <v>2.7033898304999999</v>
      </c>
      <c r="O40" s="16">
        <v>2.5864197530999999</v>
      </c>
      <c r="P40" s="16" t="s">
        <v>259</v>
      </c>
      <c r="Q40" s="10" t="s">
        <v>298</v>
      </c>
      <c r="R40" s="11" t="s">
        <v>298</v>
      </c>
      <c r="S40" s="12"/>
    </row>
    <row r="41" spans="1:19">
      <c r="A41" s="10" t="s">
        <v>292</v>
      </c>
      <c r="B41" s="10" t="s">
        <v>148</v>
      </c>
      <c r="C41" s="23">
        <v>101410251</v>
      </c>
      <c r="D41" s="23">
        <v>20141036999</v>
      </c>
      <c r="E41" s="23">
        <v>11966279102</v>
      </c>
      <c r="F41" s="21" t="s">
        <v>353</v>
      </c>
      <c r="G41" s="76" t="s">
        <v>151</v>
      </c>
      <c r="H41" s="76" t="s">
        <v>304</v>
      </c>
      <c r="I41" s="77">
        <v>-1</v>
      </c>
      <c r="J41" s="77">
        <v>-1</v>
      </c>
      <c r="K41" s="77">
        <v>3</v>
      </c>
      <c r="L41" s="77">
        <v>3</v>
      </c>
      <c r="M41" s="76" t="s">
        <v>297</v>
      </c>
      <c r="N41" s="16">
        <v>2.7250000000000001</v>
      </c>
      <c r="O41" s="16">
        <v>2.6351351351000001</v>
      </c>
      <c r="P41" s="16" t="s">
        <v>259</v>
      </c>
      <c r="Q41" s="10" t="s">
        <v>298</v>
      </c>
      <c r="R41" s="11" t="s">
        <v>298</v>
      </c>
      <c r="S41" s="12"/>
    </row>
    <row r="42" spans="1:19">
      <c r="A42" s="10" t="s">
        <v>292</v>
      </c>
      <c r="B42" s="10" t="s">
        <v>148</v>
      </c>
      <c r="C42" s="23">
        <v>101410251</v>
      </c>
      <c r="D42" s="23">
        <v>20141036935</v>
      </c>
      <c r="E42" s="23">
        <v>43927504206</v>
      </c>
      <c r="F42" s="21" t="s">
        <v>354</v>
      </c>
      <c r="G42" s="76" t="s">
        <v>166</v>
      </c>
      <c r="H42" s="76" t="s">
        <v>304</v>
      </c>
      <c r="I42" s="77">
        <v>-1</v>
      </c>
      <c r="J42" s="77">
        <v>-1</v>
      </c>
      <c r="K42" s="77">
        <v>3</v>
      </c>
      <c r="L42" s="77">
        <v>3</v>
      </c>
      <c r="M42" s="76" t="s">
        <v>297</v>
      </c>
      <c r="N42" s="16">
        <v>2.4545454544999998</v>
      </c>
      <c r="O42" s="16">
        <v>2.6707317072999999</v>
      </c>
      <c r="P42" s="16" t="s">
        <v>259</v>
      </c>
      <c r="Q42" s="10" t="s">
        <v>298</v>
      </c>
      <c r="R42" s="11" t="s">
        <v>298</v>
      </c>
      <c r="S42" s="12"/>
    </row>
    <row r="43" spans="1:19">
      <c r="A43" s="10" t="s">
        <v>292</v>
      </c>
      <c r="B43" s="10" t="s">
        <v>148</v>
      </c>
      <c r="C43" s="23">
        <v>101410251</v>
      </c>
      <c r="D43" s="23">
        <v>20120897057</v>
      </c>
      <c r="E43" s="23">
        <v>32189361160</v>
      </c>
      <c r="F43" s="21" t="s">
        <v>194</v>
      </c>
      <c r="G43" s="76" t="s">
        <v>355</v>
      </c>
      <c r="H43" s="76" t="s">
        <v>302</v>
      </c>
      <c r="I43" s="77">
        <v>-1</v>
      </c>
      <c r="J43" s="77">
        <v>-1</v>
      </c>
      <c r="K43" s="77">
        <v>7</v>
      </c>
      <c r="L43" s="77">
        <v>7</v>
      </c>
      <c r="M43" s="76" t="s">
        <v>297</v>
      </c>
      <c r="N43" s="16">
        <v>2.5514018691999998</v>
      </c>
      <c r="O43" s="16">
        <v>2.6732283465000002</v>
      </c>
      <c r="P43" s="16" t="s">
        <v>259</v>
      </c>
      <c r="Q43" s="10" t="s">
        <v>298</v>
      </c>
      <c r="R43" s="11" t="s">
        <v>298</v>
      </c>
      <c r="S43" s="12"/>
    </row>
    <row r="44" spans="1:19">
      <c r="A44" s="10" t="s">
        <v>292</v>
      </c>
      <c r="B44" s="10" t="s">
        <v>148</v>
      </c>
      <c r="C44" s="23">
        <v>101410251</v>
      </c>
      <c r="D44" s="23">
        <v>20120897280</v>
      </c>
      <c r="E44" s="23">
        <v>29357508830</v>
      </c>
      <c r="F44" s="21" t="s">
        <v>356</v>
      </c>
      <c r="G44" s="76" t="s">
        <v>357</v>
      </c>
      <c r="H44" s="76" t="s">
        <v>302</v>
      </c>
      <c r="I44" s="77">
        <v>-1</v>
      </c>
      <c r="J44" s="77">
        <v>-1</v>
      </c>
      <c r="K44" s="77">
        <v>7</v>
      </c>
      <c r="L44" s="77">
        <v>7</v>
      </c>
      <c r="M44" s="76" t="s">
        <v>297</v>
      </c>
      <c r="N44" s="16">
        <v>2.6565656566000002</v>
      </c>
      <c r="O44" s="16">
        <v>2.7142857142999999</v>
      </c>
      <c r="P44" s="16" t="s">
        <v>259</v>
      </c>
      <c r="Q44" s="10" t="s">
        <v>298</v>
      </c>
      <c r="R44" s="11" t="s">
        <v>298</v>
      </c>
      <c r="S44" s="12"/>
    </row>
    <row r="45" spans="1:19">
      <c r="A45" s="10" t="s">
        <v>292</v>
      </c>
      <c r="B45" s="10" t="s">
        <v>148</v>
      </c>
      <c r="C45" s="23">
        <v>101410251</v>
      </c>
      <c r="D45" s="23">
        <v>20131002253</v>
      </c>
      <c r="E45" s="23">
        <v>31810638718</v>
      </c>
      <c r="F45" s="21" t="s">
        <v>358</v>
      </c>
      <c r="G45" s="76" t="s">
        <v>359</v>
      </c>
      <c r="H45" s="76" t="s">
        <v>295</v>
      </c>
      <c r="I45" s="77">
        <v>-1</v>
      </c>
      <c r="J45" s="77">
        <v>-1</v>
      </c>
      <c r="K45" s="77">
        <v>5</v>
      </c>
      <c r="L45" s="77">
        <v>5</v>
      </c>
      <c r="M45" s="76" t="s">
        <v>297</v>
      </c>
      <c r="N45" s="16">
        <v>2.6984126983999999</v>
      </c>
      <c r="O45" s="16">
        <v>2.7411764706000001</v>
      </c>
      <c r="P45" s="16" t="s">
        <v>259</v>
      </c>
      <c r="Q45" s="10" t="s">
        <v>298</v>
      </c>
      <c r="R45" s="11" t="s">
        <v>298</v>
      </c>
      <c r="S45" s="12"/>
    </row>
    <row r="46" spans="1:19">
      <c r="A46" s="10" t="s">
        <v>292</v>
      </c>
      <c r="B46" s="10" t="s">
        <v>148</v>
      </c>
      <c r="C46" s="23">
        <v>101410251</v>
      </c>
      <c r="D46" s="23">
        <v>20131002217</v>
      </c>
      <c r="E46" s="23">
        <v>26066059240</v>
      </c>
      <c r="F46" s="21" t="s">
        <v>360</v>
      </c>
      <c r="G46" s="76" t="s">
        <v>361</v>
      </c>
      <c r="H46" s="76" t="s">
        <v>295</v>
      </c>
      <c r="I46" s="77">
        <v>-1</v>
      </c>
      <c r="J46" s="77">
        <v>-1</v>
      </c>
      <c r="K46" s="77">
        <v>5</v>
      </c>
      <c r="L46" s="77">
        <v>5</v>
      </c>
      <c r="M46" s="76" t="s">
        <v>297</v>
      </c>
      <c r="N46" s="16">
        <v>2.8389830508</v>
      </c>
      <c r="O46" s="16">
        <v>2.7530864197999998</v>
      </c>
      <c r="P46" s="16" t="s">
        <v>259</v>
      </c>
      <c r="Q46" s="10" t="s">
        <v>298</v>
      </c>
      <c r="R46" s="11" t="s">
        <v>298</v>
      </c>
      <c r="S46" s="12"/>
    </row>
    <row r="47" spans="1:19">
      <c r="A47" s="10" t="s">
        <v>292</v>
      </c>
      <c r="B47" s="10" t="s">
        <v>148</v>
      </c>
      <c r="C47" s="23">
        <v>101410251</v>
      </c>
      <c r="D47" s="23">
        <v>20131002467</v>
      </c>
      <c r="E47" s="23">
        <v>75226007324</v>
      </c>
      <c r="F47" s="21" t="s">
        <v>156</v>
      </c>
      <c r="G47" s="76" t="s">
        <v>362</v>
      </c>
      <c r="H47" s="76" t="s">
        <v>295</v>
      </c>
      <c r="I47" s="77">
        <v>-1</v>
      </c>
      <c r="J47" s="77">
        <v>-1</v>
      </c>
      <c r="K47" s="77">
        <v>5</v>
      </c>
      <c r="L47" s="77">
        <v>5</v>
      </c>
      <c r="M47" s="76" t="s">
        <v>297</v>
      </c>
      <c r="N47" s="16">
        <v>2.7619047618999999</v>
      </c>
      <c r="O47" s="16">
        <v>2.7588235293999999</v>
      </c>
      <c r="P47" s="16" t="s">
        <v>259</v>
      </c>
      <c r="Q47" s="10" t="s">
        <v>298</v>
      </c>
      <c r="R47" s="11" t="s">
        <v>298</v>
      </c>
      <c r="S47" s="12"/>
    </row>
    <row r="48" spans="1:19">
      <c r="A48" s="10" t="s">
        <v>292</v>
      </c>
      <c r="B48" s="10" t="s">
        <v>148</v>
      </c>
      <c r="C48" s="23">
        <v>101410251</v>
      </c>
      <c r="D48" s="23">
        <v>20141036917</v>
      </c>
      <c r="E48" s="23">
        <v>27442649918</v>
      </c>
      <c r="F48" s="21" t="s">
        <v>363</v>
      </c>
      <c r="G48" s="76" t="s">
        <v>199</v>
      </c>
      <c r="H48" s="76" t="s">
        <v>304</v>
      </c>
      <c r="I48" s="77">
        <v>-1</v>
      </c>
      <c r="J48" s="77">
        <v>-1</v>
      </c>
      <c r="K48" s="77">
        <v>3</v>
      </c>
      <c r="L48" s="77">
        <v>3</v>
      </c>
      <c r="M48" s="76" t="s">
        <v>297</v>
      </c>
      <c r="N48" s="16">
        <v>2.7954545455000002</v>
      </c>
      <c r="O48" s="16">
        <v>2.7804878048999999</v>
      </c>
      <c r="P48" s="16" t="s">
        <v>259</v>
      </c>
      <c r="Q48" s="10" t="s">
        <v>298</v>
      </c>
      <c r="R48" s="11" t="s">
        <v>298</v>
      </c>
      <c r="S48" s="12"/>
    </row>
    <row r="49" spans="1:19">
      <c r="A49" s="10" t="s">
        <v>292</v>
      </c>
      <c r="B49" s="10" t="s">
        <v>148</v>
      </c>
      <c r="C49" s="23">
        <v>101410251</v>
      </c>
      <c r="D49" s="23">
        <v>20131002315</v>
      </c>
      <c r="E49" s="23">
        <v>29674465496</v>
      </c>
      <c r="F49" s="21" t="s">
        <v>238</v>
      </c>
      <c r="G49" s="76" t="s">
        <v>364</v>
      </c>
      <c r="H49" s="76" t="s">
        <v>295</v>
      </c>
      <c r="I49" s="77">
        <v>-1</v>
      </c>
      <c r="J49" s="77">
        <v>-1</v>
      </c>
      <c r="K49" s="77">
        <v>5</v>
      </c>
      <c r="L49" s="77">
        <v>5</v>
      </c>
      <c r="M49" s="76" t="s">
        <v>297</v>
      </c>
      <c r="N49" s="16">
        <v>2.8095238094999999</v>
      </c>
      <c r="O49" s="16">
        <v>2.7882352941000002</v>
      </c>
      <c r="P49" s="16" t="s">
        <v>259</v>
      </c>
      <c r="Q49" s="10" t="s">
        <v>298</v>
      </c>
      <c r="R49" s="11" t="s">
        <v>298</v>
      </c>
      <c r="S49" s="12"/>
    </row>
    <row r="50" spans="1:19">
      <c r="A50" s="10" t="s">
        <v>292</v>
      </c>
      <c r="B50" s="10" t="s">
        <v>148</v>
      </c>
      <c r="C50" s="23">
        <v>101410251</v>
      </c>
      <c r="D50" s="23">
        <v>20120897119</v>
      </c>
      <c r="E50" s="23">
        <v>34427253718</v>
      </c>
      <c r="F50" s="21" t="s">
        <v>365</v>
      </c>
      <c r="G50" s="76" t="s">
        <v>366</v>
      </c>
      <c r="H50" s="76" t="s">
        <v>302</v>
      </c>
      <c r="I50" s="77">
        <v>-1</v>
      </c>
      <c r="J50" s="77">
        <v>-1</v>
      </c>
      <c r="K50" s="77">
        <v>7</v>
      </c>
      <c r="L50" s="77">
        <v>7</v>
      </c>
      <c r="M50" s="76" t="s">
        <v>297</v>
      </c>
      <c r="N50" s="16">
        <v>2.6588785047000001</v>
      </c>
      <c r="O50" s="16">
        <v>2.8543307087000001</v>
      </c>
      <c r="P50" s="16" t="s">
        <v>259</v>
      </c>
      <c r="Q50" s="10" t="s">
        <v>298</v>
      </c>
      <c r="R50" s="11" t="s">
        <v>298</v>
      </c>
      <c r="S50" s="12"/>
    </row>
    <row r="51" spans="1:19">
      <c r="A51" s="10" t="s">
        <v>292</v>
      </c>
      <c r="B51" s="10" t="s">
        <v>148</v>
      </c>
      <c r="C51" s="23">
        <v>101410251</v>
      </c>
      <c r="D51" s="23">
        <v>20120897020</v>
      </c>
      <c r="E51" s="23">
        <v>23668858028</v>
      </c>
      <c r="F51" s="21" t="s">
        <v>185</v>
      </c>
      <c r="G51" s="76" t="s">
        <v>367</v>
      </c>
      <c r="H51" s="76" t="s">
        <v>302</v>
      </c>
      <c r="I51" s="77">
        <v>-1</v>
      </c>
      <c r="J51" s="77">
        <v>-1</v>
      </c>
      <c r="K51" s="77">
        <v>7</v>
      </c>
      <c r="L51" s="77">
        <v>7</v>
      </c>
      <c r="M51" s="76" t="s">
        <v>297</v>
      </c>
      <c r="N51" s="16">
        <v>2.8785046729000001</v>
      </c>
      <c r="O51" s="16">
        <v>2.8740157480000001</v>
      </c>
      <c r="P51" s="16" t="s">
        <v>259</v>
      </c>
      <c r="Q51" s="10" t="s">
        <v>298</v>
      </c>
      <c r="R51" s="11" t="s">
        <v>298</v>
      </c>
      <c r="S51" s="12"/>
    </row>
    <row r="52" spans="1:19">
      <c r="A52" s="10" t="s">
        <v>292</v>
      </c>
      <c r="B52" s="10" t="s">
        <v>148</v>
      </c>
      <c r="C52" s="23">
        <v>101410251</v>
      </c>
      <c r="D52" s="23">
        <v>20131002137</v>
      </c>
      <c r="E52" s="23">
        <v>68893219916</v>
      </c>
      <c r="F52" s="21" t="s">
        <v>368</v>
      </c>
      <c r="G52" s="76" t="s">
        <v>369</v>
      </c>
      <c r="H52" s="76" t="s">
        <v>295</v>
      </c>
      <c r="I52" s="77">
        <v>-1</v>
      </c>
      <c r="J52" s="77">
        <v>-1</v>
      </c>
      <c r="K52" s="77">
        <v>5</v>
      </c>
      <c r="L52" s="77">
        <v>5</v>
      </c>
      <c r="M52" s="76" t="s">
        <v>297</v>
      </c>
      <c r="N52" s="16">
        <v>2.6984126983999999</v>
      </c>
      <c r="O52" s="16">
        <v>2.8764705882000001</v>
      </c>
      <c r="P52" s="16" t="s">
        <v>259</v>
      </c>
      <c r="Q52" s="10" t="s">
        <v>298</v>
      </c>
      <c r="R52" s="11" t="s">
        <v>298</v>
      </c>
      <c r="S52" s="12"/>
    </row>
    <row r="53" spans="1:19">
      <c r="A53" s="10" t="s">
        <v>292</v>
      </c>
      <c r="B53" s="10" t="s">
        <v>148</v>
      </c>
      <c r="C53" s="23">
        <v>101410251</v>
      </c>
      <c r="D53" s="23">
        <v>20131002306</v>
      </c>
      <c r="E53" s="23">
        <v>68251126146</v>
      </c>
      <c r="F53" s="21" t="s">
        <v>204</v>
      </c>
      <c r="G53" s="76" t="s">
        <v>370</v>
      </c>
      <c r="H53" s="76" t="s">
        <v>295</v>
      </c>
      <c r="I53" s="77">
        <v>-1</v>
      </c>
      <c r="J53" s="77">
        <v>-1</v>
      </c>
      <c r="K53" s="77">
        <v>5</v>
      </c>
      <c r="L53" s="77">
        <v>5</v>
      </c>
      <c r="M53" s="76" t="s">
        <v>297</v>
      </c>
      <c r="N53" s="16">
        <v>2.8305084746000002</v>
      </c>
      <c r="O53" s="16">
        <v>2.8765432098999999</v>
      </c>
      <c r="P53" s="16" t="s">
        <v>259</v>
      </c>
      <c r="Q53" s="10" t="s">
        <v>298</v>
      </c>
      <c r="R53" s="11" t="s">
        <v>298</v>
      </c>
      <c r="S53" s="12"/>
    </row>
    <row r="54" spans="1:19">
      <c r="A54" s="10" t="s">
        <v>292</v>
      </c>
      <c r="B54" s="10" t="s">
        <v>148</v>
      </c>
      <c r="C54" s="23">
        <v>101410251</v>
      </c>
      <c r="D54" s="23">
        <v>20120897048</v>
      </c>
      <c r="E54" s="23">
        <v>18848832158</v>
      </c>
      <c r="F54" s="21" t="s">
        <v>371</v>
      </c>
      <c r="G54" s="76" t="s">
        <v>372</v>
      </c>
      <c r="H54" s="76" t="s">
        <v>302</v>
      </c>
      <c r="I54" s="77">
        <v>-1</v>
      </c>
      <c r="J54" s="77">
        <v>-1</v>
      </c>
      <c r="K54" s="77">
        <v>7</v>
      </c>
      <c r="L54" s="77">
        <v>7</v>
      </c>
      <c r="M54" s="76" t="s">
        <v>297</v>
      </c>
      <c r="N54" s="16">
        <v>2.8783783783999999</v>
      </c>
      <c r="O54" s="16">
        <v>2.9503816794</v>
      </c>
      <c r="P54" s="16" t="s">
        <v>259</v>
      </c>
      <c r="Q54" s="10" t="s">
        <v>298</v>
      </c>
      <c r="R54" s="11" t="s">
        <v>298</v>
      </c>
      <c r="S54" s="12"/>
    </row>
    <row r="55" spans="1:19">
      <c r="A55" s="10" t="s">
        <v>292</v>
      </c>
      <c r="B55" s="10" t="s">
        <v>148</v>
      </c>
      <c r="C55" s="23">
        <v>101410251</v>
      </c>
      <c r="D55" s="23">
        <v>20131002262</v>
      </c>
      <c r="E55" s="23">
        <v>13316652276</v>
      </c>
      <c r="F55" s="21" t="s">
        <v>373</v>
      </c>
      <c r="G55" s="76" t="s">
        <v>374</v>
      </c>
      <c r="H55" s="76" t="s">
        <v>295</v>
      </c>
      <c r="I55" s="77">
        <v>-1</v>
      </c>
      <c r="J55" s="77">
        <v>-1</v>
      </c>
      <c r="K55" s="77">
        <v>5</v>
      </c>
      <c r="L55" s="77">
        <v>5</v>
      </c>
      <c r="M55" s="76" t="s">
        <v>297</v>
      </c>
      <c r="N55" s="16">
        <v>2.9661016948999999</v>
      </c>
      <c r="O55" s="16">
        <v>2.9567901234999998</v>
      </c>
      <c r="P55" s="16" t="s">
        <v>259</v>
      </c>
      <c r="Q55" s="10" t="s">
        <v>298</v>
      </c>
      <c r="R55" s="11" t="s">
        <v>298</v>
      </c>
      <c r="S55" s="12"/>
    </row>
    <row r="56" spans="1:19">
      <c r="A56" s="10" t="s">
        <v>292</v>
      </c>
      <c r="B56" s="10" t="s">
        <v>148</v>
      </c>
      <c r="C56" s="23">
        <v>101410251</v>
      </c>
      <c r="D56" s="23">
        <v>20120897253</v>
      </c>
      <c r="E56" s="23">
        <v>50149824722</v>
      </c>
      <c r="F56" s="21" t="s">
        <v>156</v>
      </c>
      <c r="G56" s="76" t="s">
        <v>201</v>
      </c>
      <c r="H56" s="76" t="s">
        <v>302</v>
      </c>
      <c r="I56" s="77">
        <v>-1</v>
      </c>
      <c r="J56" s="77">
        <v>-1</v>
      </c>
      <c r="K56" s="77">
        <v>7</v>
      </c>
      <c r="L56" s="77">
        <v>7</v>
      </c>
      <c r="M56" s="76" t="s">
        <v>297</v>
      </c>
      <c r="N56" s="16">
        <v>3.0582524271999998</v>
      </c>
      <c r="O56" s="16">
        <v>3.1008403361000001</v>
      </c>
      <c r="P56" s="16" t="s">
        <v>259</v>
      </c>
      <c r="Q56" s="10" t="s">
        <v>298</v>
      </c>
      <c r="R56" s="11" t="s">
        <v>298</v>
      </c>
      <c r="S56" s="12"/>
    </row>
    <row r="57" spans="1:19">
      <c r="A57" s="10" t="s">
        <v>292</v>
      </c>
      <c r="B57" s="10" t="s">
        <v>148</v>
      </c>
      <c r="C57" s="23">
        <v>101410251</v>
      </c>
      <c r="D57" s="23">
        <v>20120897093</v>
      </c>
      <c r="E57" s="23">
        <v>27308330028</v>
      </c>
      <c r="F57" s="21" t="s">
        <v>375</v>
      </c>
      <c r="G57" s="76" t="s">
        <v>376</v>
      </c>
      <c r="H57" s="76" t="s">
        <v>302</v>
      </c>
      <c r="I57" s="77">
        <v>-1</v>
      </c>
      <c r="J57" s="77">
        <v>-1</v>
      </c>
      <c r="K57" s="77">
        <v>7</v>
      </c>
      <c r="L57" s="77">
        <v>7</v>
      </c>
      <c r="M57" s="76" t="s">
        <v>297</v>
      </c>
      <c r="N57" s="16">
        <v>2.8918918918999998</v>
      </c>
      <c r="O57" s="16">
        <v>3.1068702290000001</v>
      </c>
      <c r="P57" s="16" t="s">
        <v>259</v>
      </c>
      <c r="Q57" s="10" t="s">
        <v>298</v>
      </c>
      <c r="R57" s="11" t="s">
        <v>298</v>
      </c>
      <c r="S57" s="12"/>
    </row>
    <row r="58" spans="1:19">
      <c r="A58" s="10" t="s">
        <v>292</v>
      </c>
      <c r="B58" s="10" t="s">
        <v>148</v>
      </c>
      <c r="C58" s="23">
        <v>101410251</v>
      </c>
      <c r="D58" s="23">
        <v>20131002226</v>
      </c>
      <c r="E58" s="23">
        <v>30178959800</v>
      </c>
      <c r="F58" s="21" t="s">
        <v>377</v>
      </c>
      <c r="G58" s="76" t="s">
        <v>378</v>
      </c>
      <c r="H58" s="76" t="s">
        <v>295</v>
      </c>
      <c r="I58" s="77">
        <v>-1</v>
      </c>
      <c r="J58" s="77">
        <v>-1</v>
      </c>
      <c r="K58" s="77">
        <v>5</v>
      </c>
      <c r="L58" s="77">
        <v>5</v>
      </c>
      <c r="M58" s="76" t="s">
        <v>297</v>
      </c>
      <c r="N58" s="16">
        <v>3.0338983051000001</v>
      </c>
      <c r="O58" s="16">
        <v>3.2037037037</v>
      </c>
      <c r="P58" s="16" t="s">
        <v>259</v>
      </c>
      <c r="Q58" s="10" t="s">
        <v>298</v>
      </c>
      <c r="R58" s="11" t="s">
        <v>298</v>
      </c>
      <c r="S58" s="12"/>
    </row>
    <row r="59" spans="1:19">
      <c r="A59" s="10" t="s">
        <v>292</v>
      </c>
      <c r="B59" s="10" t="s">
        <v>148</v>
      </c>
      <c r="C59" s="23">
        <v>101410251</v>
      </c>
      <c r="D59" s="23">
        <v>20131002397</v>
      </c>
      <c r="E59" s="23">
        <v>14414181194</v>
      </c>
      <c r="F59" s="21" t="s">
        <v>379</v>
      </c>
      <c r="G59" s="76" t="s">
        <v>380</v>
      </c>
      <c r="H59" s="76" t="s">
        <v>295</v>
      </c>
      <c r="I59" s="77">
        <v>-1</v>
      </c>
      <c r="J59" s="77">
        <v>-1</v>
      </c>
      <c r="K59" s="77">
        <v>5</v>
      </c>
      <c r="L59" s="77">
        <v>5</v>
      </c>
      <c r="M59" s="76" t="s">
        <v>297</v>
      </c>
      <c r="N59" s="16">
        <v>3.0677966101999998</v>
      </c>
      <c r="O59" s="16">
        <v>3.2037037037</v>
      </c>
      <c r="P59" s="16" t="s">
        <v>259</v>
      </c>
      <c r="Q59" s="10" t="s">
        <v>298</v>
      </c>
      <c r="R59" s="11" t="s">
        <v>298</v>
      </c>
      <c r="S59" s="12"/>
    </row>
    <row r="60" spans="1:19">
      <c r="A60" s="10" t="s">
        <v>292</v>
      </c>
      <c r="B60" s="10" t="s">
        <v>148</v>
      </c>
      <c r="C60" s="23">
        <v>101410251</v>
      </c>
      <c r="D60" s="23">
        <v>20120897342</v>
      </c>
      <c r="E60" s="23">
        <v>18728204204</v>
      </c>
      <c r="F60" s="21" t="s">
        <v>206</v>
      </c>
      <c r="G60" s="76" t="s">
        <v>229</v>
      </c>
      <c r="H60" s="76" t="s">
        <v>302</v>
      </c>
      <c r="I60" s="77">
        <v>-1</v>
      </c>
      <c r="J60" s="77">
        <v>-1</v>
      </c>
      <c r="K60" s="77">
        <v>7</v>
      </c>
      <c r="L60" s="77">
        <v>7</v>
      </c>
      <c r="M60" s="76" t="s">
        <v>297</v>
      </c>
      <c r="N60" s="16">
        <v>3.3037383178000002</v>
      </c>
      <c r="O60" s="16">
        <v>3.2716535432999998</v>
      </c>
      <c r="P60" s="16" t="s">
        <v>259</v>
      </c>
      <c r="Q60" s="10" t="s">
        <v>298</v>
      </c>
      <c r="R60" s="11" t="s">
        <v>298</v>
      </c>
      <c r="S60" s="12"/>
    </row>
    <row r="61" spans="1:19">
      <c r="A61" s="10" t="s">
        <v>292</v>
      </c>
      <c r="B61" s="10" t="s">
        <v>148</v>
      </c>
      <c r="C61" s="23">
        <v>101410251</v>
      </c>
      <c r="D61" s="23">
        <v>20141037299</v>
      </c>
      <c r="E61" s="23">
        <v>22685411414</v>
      </c>
      <c r="F61" s="21" t="s">
        <v>381</v>
      </c>
      <c r="G61" s="76" t="s">
        <v>382</v>
      </c>
      <c r="H61" s="76" t="s">
        <v>295</v>
      </c>
      <c r="I61" s="77">
        <v>-1</v>
      </c>
      <c r="J61" s="77">
        <v>-1</v>
      </c>
      <c r="K61" s="77">
        <v>7</v>
      </c>
      <c r="L61" s="77">
        <v>7</v>
      </c>
      <c r="M61" s="76" t="s">
        <v>297</v>
      </c>
      <c r="N61" s="16">
        <v>3.2586206896999999</v>
      </c>
      <c r="O61" s="16">
        <v>3.2747747748</v>
      </c>
      <c r="P61" s="16" t="s">
        <v>259</v>
      </c>
      <c r="Q61" s="10" t="s">
        <v>298</v>
      </c>
      <c r="R61" s="11" t="s">
        <v>298</v>
      </c>
      <c r="S61" s="12"/>
    </row>
    <row r="62" spans="1:19">
      <c r="A62" s="10" t="s">
        <v>292</v>
      </c>
      <c r="B62" s="10" t="s">
        <v>148</v>
      </c>
      <c r="C62" s="23">
        <v>101410251</v>
      </c>
      <c r="D62" s="23">
        <v>20131002574</v>
      </c>
      <c r="E62" s="23">
        <v>11879161082</v>
      </c>
      <c r="F62" s="21" t="s">
        <v>383</v>
      </c>
      <c r="G62" s="76" t="s">
        <v>170</v>
      </c>
      <c r="H62" s="76" t="s">
        <v>295</v>
      </c>
      <c r="I62" s="77">
        <v>-1</v>
      </c>
      <c r="J62" s="77">
        <v>-1</v>
      </c>
      <c r="K62" s="77">
        <v>5</v>
      </c>
      <c r="L62" s="77">
        <v>5</v>
      </c>
      <c r="M62" s="76" t="s">
        <v>297</v>
      </c>
      <c r="N62" s="16">
        <v>3.2698412698000001</v>
      </c>
      <c r="O62" s="16">
        <v>3.3117647058999999</v>
      </c>
      <c r="P62" s="16" t="s">
        <v>259</v>
      </c>
      <c r="Q62" s="10" t="s">
        <v>298</v>
      </c>
      <c r="R62" s="11" t="s">
        <v>298</v>
      </c>
      <c r="S62" s="12"/>
    </row>
    <row r="63" spans="1:19">
      <c r="A63" s="10" t="s">
        <v>292</v>
      </c>
      <c r="B63" s="10" t="s">
        <v>148</v>
      </c>
      <c r="C63" s="23">
        <v>101410251</v>
      </c>
      <c r="D63" s="23">
        <v>20131002690</v>
      </c>
      <c r="E63" s="23">
        <v>59011425456</v>
      </c>
      <c r="F63" s="21" t="s">
        <v>384</v>
      </c>
      <c r="G63" s="76" t="s">
        <v>218</v>
      </c>
      <c r="H63" s="76" t="s">
        <v>302</v>
      </c>
      <c r="I63" s="77">
        <v>-1</v>
      </c>
      <c r="J63" s="77">
        <v>-1</v>
      </c>
      <c r="K63" s="77">
        <v>7</v>
      </c>
      <c r="L63" s="77">
        <v>7</v>
      </c>
      <c r="M63" s="76" t="s">
        <v>297</v>
      </c>
      <c r="N63" s="16">
        <v>3.3224299065</v>
      </c>
      <c r="O63" s="16">
        <v>3.3976377953000001</v>
      </c>
      <c r="P63" s="16" t="s">
        <v>259</v>
      </c>
      <c r="Q63" s="10" t="s">
        <v>298</v>
      </c>
      <c r="R63" s="11" t="s">
        <v>298</v>
      </c>
      <c r="S63" s="12"/>
    </row>
    <row r="64" spans="1:19">
      <c r="A64" s="10" t="s">
        <v>292</v>
      </c>
      <c r="B64" s="10" t="s">
        <v>148</v>
      </c>
      <c r="C64" s="23">
        <v>101410251</v>
      </c>
      <c r="D64" s="23">
        <v>20120897324</v>
      </c>
      <c r="E64" s="23">
        <v>42325272120</v>
      </c>
      <c r="F64" s="21" t="s">
        <v>375</v>
      </c>
      <c r="G64" s="76" t="s">
        <v>385</v>
      </c>
      <c r="H64" s="76" t="s">
        <v>302</v>
      </c>
      <c r="I64" s="77">
        <v>-1</v>
      </c>
      <c r="J64" s="77">
        <v>-1</v>
      </c>
      <c r="K64" s="77">
        <v>7</v>
      </c>
      <c r="L64" s="77">
        <v>7</v>
      </c>
      <c r="M64" s="76" t="s">
        <v>297</v>
      </c>
      <c r="N64" s="16">
        <v>3.6801801801999998</v>
      </c>
      <c r="O64" s="16">
        <v>3.6297709924000001</v>
      </c>
      <c r="P64" s="16" t="s">
        <v>259</v>
      </c>
      <c r="Q64" s="10" t="s">
        <v>298</v>
      </c>
      <c r="R64" s="11" t="s">
        <v>298</v>
      </c>
      <c r="S64" s="12"/>
    </row>
    <row r="65" spans="1:19">
      <c r="A65" s="10" t="s">
        <v>292</v>
      </c>
      <c r="B65" s="10" t="s">
        <v>148</v>
      </c>
      <c r="C65" s="23">
        <v>101410251</v>
      </c>
      <c r="D65" s="23">
        <v>20141036836</v>
      </c>
      <c r="E65" s="23">
        <v>16841403962</v>
      </c>
      <c r="F65" s="21" t="s">
        <v>386</v>
      </c>
      <c r="G65" s="76" t="s">
        <v>387</v>
      </c>
      <c r="H65" s="76" t="s">
        <v>304</v>
      </c>
      <c r="I65" s="77">
        <v>-1</v>
      </c>
      <c r="J65" s="77">
        <v>-1</v>
      </c>
      <c r="K65" s="77">
        <v>3</v>
      </c>
      <c r="L65" s="77">
        <v>3</v>
      </c>
      <c r="M65" s="76" t="s">
        <v>297</v>
      </c>
      <c r="N65" s="13">
        <v>2.25</v>
      </c>
      <c r="O65" s="13">
        <v>1.6097560976</v>
      </c>
      <c r="P65" s="13" t="s">
        <v>259</v>
      </c>
      <c r="Q65" s="14" t="s">
        <v>298</v>
      </c>
      <c r="R65" s="15" t="s">
        <v>300</v>
      </c>
      <c r="S65" s="12"/>
    </row>
    <row r="66" spans="1:19">
      <c r="A66" s="10" t="s">
        <v>292</v>
      </c>
      <c r="B66" s="10" t="s">
        <v>148</v>
      </c>
      <c r="C66" s="23">
        <v>101410251</v>
      </c>
      <c r="D66" s="23">
        <v>20131002538</v>
      </c>
      <c r="E66" s="23">
        <v>12748520122</v>
      </c>
      <c r="F66" s="21" t="s">
        <v>388</v>
      </c>
      <c r="G66" s="76" t="s">
        <v>389</v>
      </c>
      <c r="H66" s="76" t="s">
        <v>304</v>
      </c>
      <c r="I66" s="77">
        <v>-1</v>
      </c>
      <c r="J66" s="77">
        <v>-1</v>
      </c>
      <c r="K66" s="77">
        <v>3</v>
      </c>
      <c r="L66" s="77">
        <v>3</v>
      </c>
      <c r="M66" s="76" t="s">
        <v>297</v>
      </c>
      <c r="N66" s="16">
        <v>1.9210526316000001</v>
      </c>
      <c r="O66" s="16">
        <v>2.4487179487000001</v>
      </c>
      <c r="P66" s="16" t="s">
        <v>259</v>
      </c>
      <c r="Q66" s="10" t="s">
        <v>298</v>
      </c>
      <c r="R66" s="11" t="s">
        <v>298</v>
      </c>
      <c r="S66" s="12"/>
    </row>
    <row r="67" spans="1:19">
      <c r="A67" s="10" t="s">
        <v>292</v>
      </c>
      <c r="B67" s="10" t="s">
        <v>148</v>
      </c>
      <c r="C67" s="23">
        <v>101410251</v>
      </c>
      <c r="D67" s="23">
        <v>20141036765</v>
      </c>
      <c r="E67" s="23">
        <v>48349772790</v>
      </c>
      <c r="F67" s="21" t="s">
        <v>390</v>
      </c>
      <c r="G67" s="76" t="s">
        <v>391</v>
      </c>
      <c r="H67" s="76" t="s">
        <v>295</v>
      </c>
      <c r="I67" s="77">
        <v>-1</v>
      </c>
      <c r="J67" s="77">
        <v>-1</v>
      </c>
      <c r="K67" s="77">
        <v>5</v>
      </c>
      <c r="L67" s="77">
        <v>2</v>
      </c>
      <c r="M67" s="76" t="s">
        <v>297</v>
      </c>
      <c r="N67" s="16">
        <v>1.3382352941</v>
      </c>
      <c r="O67" s="16">
        <v>1.3382352941</v>
      </c>
      <c r="P67" s="16">
        <v>1.3382352941</v>
      </c>
      <c r="Q67" s="10" t="s">
        <v>300</v>
      </c>
      <c r="R67" s="15" t="s">
        <v>300</v>
      </c>
      <c r="S67" s="12"/>
    </row>
    <row r="68" spans="1:19">
      <c r="A68" s="10" t="s">
        <v>292</v>
      </c>
      <c r="B68" s="10" t="s">
        <v>148</v>
      </c>
      <c r="C68" s="23">
        <v>101410251</v>
      </c>
      <c r="D68" s="23">
        <v>20141036621</v>
      </c>
      <c r="E68" s="23">
        <v>15559411764</v>
      </c>
      <c r="F68" s="21" t="s">
        <v>208</v>
      </c>
      <c r="G68" s="76" t="s">
        <v>392</v>
      </c>
      <c r="H68" s="76" t="s">
        <v>295</v>
      </c>
      <c r="I68" s="77">
        <v>-1</v>
      </c>
      <c r="J68" s="77">
        <v>-1</v>
      </c>
      <c r="K68" s="77">
        <v>5</v>
      </c>
      <c r="L68" s="77">
        <v>4</v>
      </c>
      <c r="M68" s="76" t="s">
        <v>297</v>
      </c>
      <c r="N68" s="13">
        <v>1.7142857143000001</v>
      </c>
      <c r="O68" s="13">
        <v>1.4615384615</v>
      </c>
      <c r="P68" s="13">
        <v>1.5576923077</v>
      </c>
      <c r="Q68" s="14" t="s">
        <v>300</v>
      </c>
      <c r="R68" s="11" t="s">
        <v>298</v>
      </c>
      <c r="S68" s="12"/>
    </row>
    <row r="69" spans="1:19">
      <c r="A69" s="10" t="s">
        <v>292</v>
      </c>
      <c r="B69" s="10" t="s">
        <v>148</v>
      </c>
      <c r="C69" s="23">
        <v>101410251</v>
      </c>
      <c r="D69" s="23">
        <v>20131002075</v>
      </c>
      <c r="E69" s="23">
        <v>16312385582</v>
      </c>
      <c r="F69" s="21" t="s">
        <v>262</v>
      </c>
      <c r="G69" s="76" t="s">
        <v>393</v>
      </c>
      <c r="H69" s="76" t="s">
        <v>304</v>
      </c>
      <c r="I69" s="77">
        <v>-1</v>
      </c>
      <c r="J69" s="77">
        <v>-1</v>
      </c>
      <c r="K69" s="77">
        <v>3</v>
      </c>
      <c r="L69" s="77">
        <v>2</v>
      </c>
      <c r="M69" s="76" t="s">
        <v>297</v>
      </c>
      <c r="N69" s="16">
        <v>0.65789473679999999</v>
      </c>
      <c r="O69" s="16">
        <v>0.74285714290000004</v>
      </c>
      <c r="P69" s="16" t="s">
        <v>259</v>
      </c>
      <c r="Q69" s="10" t="s">
        <v>300</v>
      </c>
      <c r="R69" s="15" t="s">
        <v>300</v>
      </c>
      <c r="S69" s="12"/>
    </row>
    <row r="70" spans="1:19">
      <c r="A70" s="10" t="s">
        <v>292</v>
      </c>
      <c r="B70" s="10" t="s">
        <v>148</v>
      </c>
      <c r="C70" s="23">
        <v>101410251</v>
      </c>
      <c r="D70" s="23">
        <v>20141037093</v>
      </c>
      <c r="E70" s="23">
        <v>44578080804</v>
      </c>
      <c r="F70" s="21" t="s">
        <v>172</v>
      </c>
      <c r="G70" s="76" t="s">
        <v>394</v>
      </c>
      <c r="H70" s="76" t="s">
        <v>302</v>
      </c>
      <c r="I70" s="77">
        <v>1</v>
      </c>
      <c r="J70" s="77">
        <v>36</v>
      </c>
      <c r="K70" s="77">
        <v>7</v>
      </c>
      <c r="L70" s="77">
        <v>4</v>
      </c>
      <c r="M70" s="76" t="s">
        <v>297</v>
      </c>
      <c r="N70" s="16">
        <v>1.8301886791999999</v>
      </c>
      <c r="O70" s="16">
        <v>1.6241134751999999</v>
      </c>
      <c r="P70" s="16" t="s">
        <v>259</v>
      </c>
      <c r="Q70" s="10" t="s">
        <v>300</v>
      </c>
      <c r="R70" s="15" t="s">
        <v>300</v>
      </c>
      <c r="S70" s="12"/>
    </row>
    <row r="71" spans="1:19">
      <c r="A71" s="10" t="s">
        <v>292</v>
      </c>
      <c r="B71" s="10" t="s">
        <v>148</v>
      </c>
      <c r="C71" s="23">
        <v>101410251</v>
      </c>
      <c r="D71" s="23">
        <v>20131002501</v>
      </c>
      <c r="E71" s="23">
        <v>68683145876</v>
      </c>
      <c r="F71" s="21" t="s">
        <v>395</v>
      </c>
      <c r="G71" s="76" t="s">
        <v>396</v>
      </c>
      <c r="H71" s="76" t="s">
        <v>397</v>
      </c>
      <c r="I71" s="77">
        <v>-1</v>
      </c>
      <c r="J71" s="77">
        <v>-1</v>
      </c>
      <c r="K71" s="77">
        <v>3</v>
      </c>
      <c r="L71" s="77">
        <v>3</v>
      </c>
      <c r="M71" s="76" t="s">
        <v>297</v>
      </c>
      <c r="N71" s="13">
        <v>1.2676056337999999</v>
      </c>
      <c r="O71" s="13" t="s">
        <v>259</v>
      </c>
      <c r="P71" s="13" t="s">
        <v>259</v>
      </c>
      <c r="Q71" s="14" t="s">
        <v>300</v>
      </c>
      <c r="R71" s="11" t="s">
        <v>298</v>
      </c>
      <c r="S71" s="12"/>
    </row>
    <row r="72" spans="1:19">
      <c r="A72" s="10" t="s">
        <v>292</v>
      </c>
      <c r="B72" s="10" t="s">
        <v>148</v>
      </c>
      <c r="C72" s="23">
        <v>101410251</v>
      </c>
      <c r="D72" s="23">
        <v>20131002299</v>
      </c>
      <c r="E72" s="23">
        <v>71038143816</v>
      </c>
      <c r="F72" s="21" t="s">
        <v>163</v>
      </c>
      <c r="G72" s="76" t="s">
        <v>398</v>
      </c>
      <c r="H72" s="76" t="s">
        <v>295</v>
      </c>
      <c r="I72" s="77">
        <v>-1</v>
      </c>
      <c r="J72" s="77">
        <v>-1</v>
      </c>
      <c r="K72" s="77">
        <v>5</v>
      </c>
      <c r="L72" s="77">
        <v>5</v>
      </c>
      <c r="M72" s="76" t="s">
        <v>297</v>
      </c>
      <c r="N72" s="13">
        <v>1.4067796610000001</v>
      </c>
      <c r="O72" s="13" t="s">
        <v>259</v>
      </c>
      <c r="P72" s="13" t="s">
        <v>259</v>
      </c>
      <c r="Q72" s="14" t="s">
        <v>300</v>
      </c>
      <c r="R72" s="11" t="s">
        <v>298</v>
      </c>
      <c r="S72" s="12"/>
    </row>
    <row r="73" spans="1:19">
      <c r="A73" s="10" t="s">
        <v>292</v>
      </c>
      <c r="B73" s="10" t="s">
        <v>148</v>
      </c>
      <c r="C73" s="23">
        <v>101410251</v>
      </c>
      <c r="D73" s="23">
        <v>20131003178</v>
      </c>
      <c r="E73" s="23">
        <v>23767441688</v>
      </c>
      <c r="F73" s="21" t="s">
        <v>399</v>
      </c>
      <c r="G73" s="76" t="s">
        <v>344</v>
      </c>
      <c r="H73" s="76" t="s">
        <v>400</v>
      </c>
      <c r="I73" s="77">
        <v>-1</v>
      </c>
      <c r="J73" s="77">
        <v>-1</v>
      </c>
      <c r="K73" s="77">
        <v>1</v>
      </c>
      <c r="L73" s="77">
        <v>1</v>
      </c>
      <c r="M73" s="76" t="s">
        <v>297</v>
      </c>
      <c r="N73" s="16" t="s">
        <v>259</v>
      </c>
      <c r="O73" s="16" t="s">
        <v>259</v>
      </c>
      <c r="P73" s="16" t="s">
        <v>259</v>
      </c>
      <c r="Q73" s="10" t="s">
        <v>401</v>
      </c>
      <c r="R73" s="11" t="s">
        <v>402</v>
      </c>
      <c r="S73" s="12"/>
    </row>
    <row r="74" spans="1:19">
      <c r="A74" s="10" t="s">
        <v>292</v>
      </c>
      <c r="B74" s="10" t="s">
        <v>177</v>
      </c>
      <c r="C74" s="23">
        <v>101430334</v>
      </c>
      <c r="D74" s="23">
        <v>20141037770</v>
      </c>
      <c r="E74" s="23">
        <v>12542155476</v>
      </c>
      <c r="F74" s="21" t="s">
        <v>403</v>
      </c>
      <c r="G74" s="76" t="s">
        <v>404</v>
      </c>
      <c r="H74" s="76" t="s">
        <v>304</v>
      </c>
      <c r="I74" s="77">
        <v>-1</v>
      </c>
      <c r="J74" s="77">
        <v>-1</v>
      </c>
      <c r="K74" s="77">
        <v>2</v>
      </c>
      <c r="L74" s="77">
        <v>2</v>
      </c>
      <c r="M74" s="76" t="s">
        <v>297</v>
      </c>
      <c r="N74" s="13">
        <v>1.8</v>
      </c>
      <c r="O74" s="13">
        <v>1.9736842105000001</v>
      </c>
      <c r="P74" s="13">
        <v>1.9736842105000001</v>
      </c>
      <c r="Q74" s="14" t="s">
        <v>297</v>
      </c>
      <c r="R74" s="15" t="s">
        <v>300</v>
      </c>
      <c r="S74" s="12"/>
    </row>
    <row r="75" spans="1:19">
      <c r="A75" s="10" t="s">
        <v>292</v>
      </c>
      <c r="B75" s="10" t="s">
        <v>177</v>
      </c>
      <c r="C75" s="23">
        <v>101430334</v>
      </c>
      <c r="D75" s="23">
        <v>20101456029</v>
      </c>
      <c r="E75" s="23">
        <v>37040202514</v>
      </c>
      <c r="F75" s="21" t="s">
        <v>189</v>
      </c>
      <c r="G75" s="76" t="s">
        <v>190</v>
      </c>
      <c r="H75" s="76" t="s">
        <v>302</v>
      </c>
      <c r="I75" s="77">
        <v>-1</v>
      </c>
      <c r="J75" s="77">
        <v>-1</v>
      </c>
      <c r="K75" s="77">
        <v>6</v>
      </c>
      <c r="L75" s="77">
        <v>8</v>
      </c>
      <c r="M75" s="76" t="s">
        <v>405</v>
      </c>
      <c r="N75" s="13">
        <v>2.4689922481000002</v>
      </c>
      <c r="O75" s="13">
        <v>2.6146496815</v>
      </c>
      <c r="P75" s="13" t="s">
        <v>259</v>
      </c>
      <c r="Q75" s="14" t="s">
        <v>296</v>
      </c>
      <c r="R75" s="11" t="s">
        <v>405</v>
      </c>
      <c r="S75" s="12" t="s">
        <v>406</v>
      </c>
    </row>
    <row r="76" spans="1:19">
      <c r="A76" s="10" t="s">
        <v>292</v>
      </c>
      <c r="B76" s="10" t="s">
        <v>177</v>
      </c>
      <c r="C76" s="23">
        <v>101430334</v>
      </c>
      <c r="D76" s="23">
        <v>20141037645</v>
      </c>
      <c r="E76" s="23">
        <v>34571338262</v>
      </c>
      <c r="F76" s="21" t="s">
        <v>407</v>
      </c>
      <c r="G76" s="76" t="s">
        <v>408</v>
      </c>
      <c r="H76" s="76" t="s">
        <v>304</v>
      </c>
      <c r="I76" s="77">
        <v>-1</v>
      </c>
      <c r="J76" s="77">
        <v>-1</v>
      </c>
      <c r="K76" s="77">
        <v>3</v>
      </c>
      <c r="L76" s="77">
        <v>3</v>
      </c>
      <c r="M76" s="76" t="s">
        <v>297</v>
      </c>
      <c r="N76" s="16">
        <v>1.9473684211</v>
      </c>
      <c r="O76" s="16">
        <v>1.9230769231</v>
      </c>
      <c r="P76" s="16">
        <v>2.0384615385</v>
      </c>
      <c r="Q76" s="10" t="s">
        <v>298</v>
      </c>
      <c r="R76" s="11" t="s">
        <v>298</v>
      </c>
      <c r="S76" s="12"/>
    </row>
    <row r="77" spans="1:19">
      <c r="A77" s="10" t="s">
        <v>292</v>
      </c>
      <c r="B77" s="10" t="s">
        <v>177</v>
      </c>
      <c r="C77" s="23">
        <v>101430334</v>
      </c>
      <c r="D77" s="23">
        <v>20131003007</v>
      </c>
      <c r="E77" s="23">
        <v>10880196328</v>
      </c>
      <c r="F77" s="21" t="s">
        <v>409</v>
      </c>
      <c r="G77" s="76" t="s">
        <v>158</v>
      </c>
      <c r="H77" s="76" t="s">
        <v>304</v>
      </c>
      <c r="I77" s="77">
        <v>-1</v>
      </c>
      <c r="J77" s="77">
        <v>-1</v>
      </c>
      <c r="K77" s="77">
        <v>3</v>
      </c>
      <c r="L77" s="77">
        <v>3</v>
      </c>
      <c r="M77" s="76" t="s">
        <v>297</v>
      </c>
      <c r="N77" s="13">
        <v>0.94736842109999997</v>
      </c>
      <c r="O77" s="13">
        <v>1.6052631579000001</v>
      </c>
      <c r="P77" s="13">
        <v>2.2763157894999999</v>
      </c>
      <c r="Q77" s="14" t="s">
        <v>298</v>
      </c>
      <c r="R77" s="15" t="s">
        <v>300</v>
      </c>
      <c r="S77" s="12"/>
    </row>
    <row r="78" spans="1:19">
      <c r="A78" s="10" t="s">
        <v>292</v>
      </c>
      <c r="B78" s="10" t="s">
        <v>177</v>
      </c>
      <c r="C78" s="23">
        <v>101430334</v>
      </c>
      <c r="D78" s="23">
        <v>20131002896</v>
      </c>
      <c r="E78" s="23">
        <v>49198603358</v>
      </c>
      <c r="F78" s="21" t="s">
        <v>410</v>
      </c>
      <c r="G78" s="76" t="s">
        <v>411</v>
      </c>
      <c r="H78" s="76" t="s">
        <v>302</v>
      </c>
      <c r="I78" s="77">
        <v>1</v>
      </c>
      <c r="J78" s="77">
        <v>-1</v>
      </c>
      <c r="K78" s="77">
        <v>6</v>
      </c>
      <c r="L78" s="77">
        <v>3</v>
      </c>
      <c r="M78" s="76" t="s">
        <v>297</v>
      </c>
      <c r="N78" s="16">
        <v>1.7941176471</v>
      </c>
      <c r="O78" s="16">
        <v>2.3382352941</v>
      </c>
      <c r="P78" s="16">
        <v>2.9880952381000001</v>
      </c>
      <c r="Q78" s="10" t="s">
        <v>298</v>
      </c>
      <c r="R78" s="11" t="s">
        <v>298</v>
      </c>
      <c r="S78" s="12"/>
    </row>
    <row r="79" spans="1:19">
      <c r="A79" s="10" t="s">
        <v>292</v>
      </c>
      <c r="B79" s="10" t="s">
        <v>177</v>
      </c>
      <c r="C79" s="23">
        <v>101430334</v>
      </c>
      <c r="D79" s="23">
        <v>20120898001</v>
      </c>
      <c r="E79" s="23">
        <v>69499119402</v>
      </c>
      <c r="F79" s="21" t="s">
        <v>412</v>
      </c>
      <c r="G79" s="76" t="s">
        <v>188</v>
      </c>
      <c r="H79" s="76" t="s">
        <v>302</v>
      </c>
      <c r="I79" s="77">
        <v>1</v>
      </c>
      <c r="J79" s="77">
        <v>-1</v>
      </c>
      <c r="K79" s="77">
        <v>7</v>
      </c>
      <c r="L79" s="77">
        <v>5</v>
      </c>
      <c r="M79" s="76" t="s">
        <v>297</v>
      </c>
      <c r="N79" s="16">
        <v>1.9619047619000001</v>
      </c>
      <c r="O79" s="16">
        <v>3.180952381</v>
      </c>
      <c r="P79" s="16">
        <v>3.2327586206999999</v>
      </c>
      <c r="Q79" s="10" t="s">
        <v>298</v>
      </c>
      <c r="R79" s="11" t="s">
        <v>298</v>
      </c>
      <c r="S79" s="12"/>
    </row>
    <row r="80" spans="1:19">
      <c r="A80" s="10" t="s">
        <v>292</v>
      </c>
      <c r="B80" s="10" t="s">
        <v>177</v>
      </c>
      <c r="C80" s="23">
        <v>101430334</v>
      </c>
      <c r="D80" s="23">
        <v>20141037412</v>
      </c>
      <c r="E80" s="23">
        <v>19072945614</v>
      </c>
      <c r="F80" s="21" t="s">
        <v>413</v>
      </c>
      <c r="G80" s="76" t="s">
        <v>171</v>
      </c>
      <c r="H80" s="76" t="s">
        <v>304</v>
      </c>
      <c r="I80" s="77">
        <v>-1</v>
      </c>
      <c r="J80" s="77">
        <v>-1</v>
      </c>
      <c r="K80" s="77">
        <v>3</v>
      </c>
      <c r="L80" s="77">
        <v>3</v>
      </c>
      <c r="M80" s="76" t="s">
        <v>297</v>
      </c>
      <c r="N80" s="16">
        <v>2.1136363636</v>
      </c>
      <c r="O80" s="16">
        <v>2.0487804878000002</v>
      </c>
      <c r="P80" s="16" t="s">
        <v>259</v>
      </c>
      <c r="Q80" s="10" t="s">
        <v>298</v>
      </c>
      <c r="R80" s="11" t="s">
        <v>298</v>
      </c>
      <c r="S80" s="12"/>
    </row>
    <row r="81" spans="1:19">
      <c r="A81" s="10" t="s">
        <v>292</v>
      </c>
      <c r="B81" s="10" t="s">
        <v>177</v>
      </c>
      <c r="C81" s="23">
        <v>101430334</v>
      </c>
      <c r="D81" s="23">
        <v>20131003123</v>
      </c>
      <c r="E81" s="23">
        <v>38194248380</v>
      </c>
      <c r="F81" s="21" t="s">
        <v>222</v>
      </c>
      <c r="G81" s="76" t="s">
        <v>414</v>
      </c>
      <c r="H81" s="76" t="s">
        <v>295</v>
      </c>
      <c r="I81" s="77">
        <v>-1</v>
      </c>
      <c r="J81" s="77">
        <v>-1</v>
      </c>
      <c r="K81" s="77">
        <v>5</v>
      </c>
      <c r="L81" s="77">
        <v>5</v>
      </c>
      <c r="M81" s="76" t="s">
        <v>297</v>
      </c>
      <c r="N81" s="16">
        <v>2.2203389831</v>
      </c>
      <c r="O81" s="16">
        <v>2.1419753086000002</v>
      </c>
      <c r="P81" s="16" t="s">
        <v>259</v>
      </c>
      <c r="Q81" s="10" t="s">
        <v>298</v>
      </c>
      <c r="R81" s="11" t="s">
        <v>298</v>
      </c>
      <c r="S81" s="12"/>
    </row>
    <row r="82" spans="1:19">
      <c r="A82" s="10" t="s">
        <v>292</v>
      </c>
      <c r="B82" s="10" t="s">
        <v>177</v>
      </c>
      <c r="C82" s="23">
        <v>101430334</v>
      </c>
      <c r="D82" s="23">
        <v>20131002977</v>
      </c>
      <c r="E82" s="23">
        <v>30370309410</v>
      </c>
      <c r="F82" s="21" t="s">
        <v>415</v>
      </c>
      <c r="G82" s="76" t="s">
        <v>416</v>
      </c>
      <c r="H82" s="76" t="s">
        <v>295</v>
      </c>
      <c r="I82" s="77">
        <v>-1</v>
      </c>
      <c r="J82" s="77">
        <v>-1</v>
      </c>
      <c r="K82" s="77">
        <v>5</v>
      </c>
      <c r="L82" s="77">
        <v>5</v>
      </c>
      <c r="M82" s="76" t="s">
        <v>297</v>
      </c>
      <c r="N82" s="16">
        <v>2.1428571429000001</v>
      </c>
      <c r="O82" s="16">
        <v>2.1882352941000001</v>
      </c>
      <c r="P82" s="16" t="s">
        <v>259</v>
      </c>
      <c r="Q82" s="10" t="s">
        <v>298</v>
      </c>
      <c r="R82" s="11" t="s">
        <v>298</v>
      </c>
      <c r="S82" s="12"/>
    </row>
    <row r="83" spans="1:19">
      <c r="A83" s="10" t="s">
        <v>292</v>
      </c>
      <c r="B83" s="10" t="s">
        <v>177</v>
      </c>
      <c r="C83" s="23">
        <v>101430334</v>
      </c>
      <c r="D83" s="23">
        <v>20141037798</v>
      </c>
      <c r="E83" s="23">
        <v>12638848572</v>
      </c>
      <c r="F83" s="21" t="s">
        <v>161</v>
      </c>
      <c r="G83" s="76" t="s">
        <v>174</v>
      </c>
      <c r="H83" s="76" t="s">
        <v>304</v>
      </c>
      <c r="I83" s="77">
        <v>-1</v>
      </c>
      <c r="J83" s="77">
        <v>-1</v>
      </c>
      <c r="K83" s="77">
        <v>3</v>
      </c>
      <c r="L83" s="77">
        <v>3</v>
      </c>
      <c r="M83" s="76" t="s">
        <v>297</v>
      </c>
      <c r="N83" s="16">
        <v>2.1363636364</v>
      </c>
      <c r="O83" s="16">
        <v>2.2073170732</v>
      </c>
      <c r="P83" s="16" t="s">
        <v>259</v>
      </c>
      <c r="Q83" s="10" t="s">
        <v>298</v>
      </c>
      <c r="R83" s="11" t="s">
        <v>298</v>
      </c>
      <c r="S83" s="12"/>
    </row>
    <row r="84" spans="1:19">
      <c r="A84" s="10" t="s">
        <v>292</v>
      </c>
      <c r="B84" s="10" t="s">
        <v>177</v>
      </c>
      <c r="C84" s="23">
        <v>101430334</v>
      </c>
      <c r="D84" s="23">
        <v>20120897725</v>
      </c>
      <c r="E84" s="23">
        <v>51679788966</v>
      </c>
      <c r="F84" s="21" t="s">
        <v>205</v>
      </c>
      <c r="G84" s="76" t="s">
        <v>179</v>
      </c>
      <c r="H84" s="76" t="s">
        <v>302</v>
      </c>
      <c r="I84" s="77">
        <v>-1</v>
      </c>
      <c r="J84" s="77">
        <v>-1</v>
      </c>
      <c r="K84" s="77">
        <v>7</v>
      </c>
      <c r="L84" s="77">
        <v>7</v>
      </c>
      <c r="M84" s="76" t="s">
        <v>297</v>
      </c>
      <c r="N84" s="16">
        <v>2.2387387387</v>
      </c>
      <c r="O84" s="16">
        <v>2.2251908397000002</v>
      </c>
      <c r="P84" s="16" t="s">
        <v>259</v>
      </c>
      <c r="Q84" s="10" t="s">
        <v>298</v>
      </c>
      <c r="R84" s="17" t="s">
        <v>298</v>
      </c>
      <c r="S84" s="12"/>
    </row>
    <row r="85" spans="1:19">
      <c r="A85" s="10" t="s">
        <v>292</v>
      </c>
      <c r="B85" s="10" t="s">
        <v>177</v>
      </c>
      <c r="C85" s="23">
        <v>101430334</v>
      </c>
      <c r="D85" s="23">
        <v>20131002869</v>
      </c>
      <c r="E85" s="23">
        <v>23950993246</v>
      </c>
      <c r="F85" s="21" t="s">
        <v>417</v>
      </c>
      <c r="G85" s="76" t="s">
        <v>418</v>
      </c>
      <c r="H85" s="76" t="s">
        <v>295</v>
      </c>
      <c r="I85" s="77">
        <v>-1</v>
      </c>
      <c r="J85" s="77">
        <v>-1</v>
      </c>
      <c r="K85" s="77">
        <v>5</v>
      </c>
      <c r="L85" s="77">
        <v>5</v>
      </c>
      <c r="M85" s="76" t="s">
        <v>297</v>
      </c>
      <c r="N85" s="16">
        <v>2.2049180328000002</v>
      </c>
      <c r="O85" s="16">
        <v>2.2289156627</v>
      </c>
      <c r="P85" s="16" t="s">
        <v>259</v>
      </c>
      <c r="Q85" s="10" t="s">
        <v>298</v>
      </c>
      <c r="R85" s="17" t="s">
        <v>298</v>
      </c>
      <c r="S85" s="12"/>
    </row>
    <row r="86" spans="1:19">
      <c r="A86" s="10" t="s">
        <v>292</v>
      </c>
      <c r="B86" s="10" t="s">
        <v>177</v>
      </c>
      <c r="C86" s="23">
        <v>101430334</v>
      </c>
      <c r="D86" s="23">
        <v>20131003408</v>
      </c>
      <c r="E86" s="23">
        <v>29221599414</v>
      </c>
      <c r="F86" s="21" t="s">
        <v>419</v>
      </c>
      <c r="G86" s="76" t="s">
        <v>420</v>
      </c>
      <c r="H86" s="76" t="s">
        <v>295</v>
      </c>
      <c r="I86" s="77">
        <v>-1</v>
      </c>
      <c r="J86" s="77">
        <v>-1</v>
      </c>
      <c r="K86" s="77">
        <v>5</v>
      </c>
      <c r="L86" s="77">
        <v>5</v>
      </c>
      <c r="M86" s="76" t="s">
        <v>297</v>
      </c>
      <c r="N86" s="16">
        <v>2.3305084746000002</v>
      </c>
      <c r="O86" s="16">
        <v>2.2345679012000002</v>
      </c>
      <c r="P86" s="16" t="s">
        <v>259</v>
      </c>
      <c r="Q86" s="10" t="s">
        <v>298</v>
      </c>
      <c r="R86" s="17" t="s">
        <v>298</v>
      </c>
      <c r="S86" s="12"/>
    </row>
    <row r="87" spans="1:19">
      <c r="A87" s="10" t="s">
        <v>292</v>
      </c>
      <c r="B87" s="10" t="s">
        <v>177</v>
      </c>
      <c r="C87" s="23">
        <v>101430334</v>
      </c>
      <c r="D87" s="23">
        <v>20131003426</v>
      </c>
      <c r="E87" s="23">
        <v>29875469606</v>
      </c>
      <c r="F87" s="21" t="s">
        <v>255</v>
      </c>
      <c r="G87" s="76" t="s">
        <v>421</v>
      </c>
      <c r="H87" s="76" t="s">
        <v>295</v>
      </c>
      <c r="I87" s="77">
        <v>-1</v>
      </c>
      <c r="J87" s="77">
        <v>-1</v>
      </c>
      <c r="K87" s="77">
        <v>5</v>
      </c>
      <c r="L87" s="77">
        <v>5</v>
      </c>
      <c r="M87" s="76" t="s">
        <v>297</v>
      </c>
      <c r="N87" s="16">
        <v>2.3809523810000002</v>
      </c>
      <c r="O87" s="16">
        <v>2.2529411764999998</v>
      </c>
      <c r="P87" s="16" t="s">
        <v>259</v>
      </c>
      <c r="Q87" s="10" t="s">
        <v>298</v>
      </c>
      <c r="R87" s="17" t="s">
        <v>298</v>
      </c>
      <c r="S87" s="12"/>
    </row>
    <row r="88" spans="1:19">
      <c r="A88" s="10" t="s">
        <v>292</v>
      </c>
      <c r="B88" s="10" t="s">
        <v>177</v>
      </c>
      <c r="C88" s="23">
        <v>101430334</v>
      </c>
      <c r="D88" s="23">
        <v>20120898234</v>
      </c>
      <c r="E88" s="23">
        <v>23515157076</v>
      </c>
      <c r="F88" s="21" t="s">
        <v>193</v>
      </c>
      <c r="G88" s="76" t="s">
        <v>422</v>
      </c>
      <c r="H88" s="76" t="s">
        <v>302</v>
      </c>
      <c r="I88" s="77">
        <v>-1</v>
      </c>
      <c r="J88" s="77">
        <v>-1</v>
      </c>
      <c r="K88" s="77">
        <v>7</v>
      </c>
      <c r="L88" s="77">
        <v>7</v>
      </c>
      <c r="M88" s="76" t="s">
        <v>297</v>
      </c>
      <c r="N88" s="16">
        <v>2.1486486486</v>
      </c>
      <c r="O88" s="16">
        <v>2.2709923663999998</v>
      </c>
      <c r="P88" s="16" t="s">
        <v>259</v>
      </c>
      <c r="Q88" s="10" t="s">
        <v>298</v>
      </c>
      <c r="R88" s="17" t="s">
        <v>298</v>
      </c>
      <c r="S88" s="12"/>
    </row>
    <row r="89" spans="1:19">
      <c r="A89" s="10" t="s">
        <v>292</v>
      </c>
      <c r="B89" s="10" t="s">
        <v>177</v>
      </c>
      <c r="C89" s="23">
        <v>101430334</v>
      </c>
      <c r="D89" s="23">
        <v>20131003016</v>
      </c>
      <c r="E89" s="23">
        <v>21109852918</v>
      </c>
      <c r="F89" s="21" t="s">
        <v>423</v>
      </c>
      <c r="G89" s="76" t="s">
        <v>424</v>
      </c>
      <c r="H89" s="76" t="s">
        <v>295</v>
      </c>
      <c r="I89" s="77">
        <v>-1</v>
      </c>
      <c r="J89" s="77">
        <v>-1</v>
      </c>
      <c r="K89" s="77">
        <v>5</v>
      </c>
      <c r="L89" s="77">
        <v>5</v>
      </c>
      <c r="M89" s="76" t="s">
        <v>297</v>
      </c>
      <c r="N89" s="16">
        <v>2.0677966101999998</v>
      </c>
      <c r="O89" s="16">
        <v>2.3012820512999999</v>
      </c>
      <c r="P89" s="16" t="s">
        <v>259</v>
      </c>
      <c r="Q89" s="10" t="s">
        <v>298</v>
      </c>
      <c r="R89" s="17" t="s">
        <v>298</v>
      </c>
      <c r="S89" s="12"/>
    </row>
    <row r="90" spans="1:19">
      <c r="A90" s="10" t="s">
        <v>292</v>
      </c>
      <c r="B90" s="10" t="s">
        <v>177</v>
      </c>
      <c r="C90" s="23">
        <v>101430334</v>
      </c>
      <c r="D90" s="23">
        <v>20120897904</v>
      </c>
      <c r="E90" s="23">
        <v>40789609384</v>
      </c>
      <c r="F90" s="21" t="s">
        <v>180</v>
      </c>
      <c r="G90" s="76" t="s">
        <v>425</v>
      </c>
      <c r="H90" s="76" t="s">
        <v>302</v>
      </c>
      <c r="I90" s="77">
        <v>-1</v>
      </c>
      <c r="J90" s="77">
        <v>-1</v>
      </c>
      <c r="K90" s="77">
        <v>7</v>
      </c>
      <c r="L90" s="77">
        <v>7</v>
      </c>
      <c r="M90" s="76" t="s">
        <v>297</v>
      </c>
      <c r="N90" s="16">
        <v>2.2757009346000001</v>
      </c>
      <c r="O90" s="16">
        <v>2.3543307087000001</v>
      </c>
      <c r="P90" s="16" t="s">
        <v>259</v>
      </c>
      <c r="Q90" s="10" t="s">
        <v>298</v>
      </c>
      <c r="R90" s="17" t="s">
        <v>298</v>
      </c>
      <c r="S90" s="12"/>
    </row>
    <row r="91" spans="1:19">
      <c r="A91" s="10" t="s">
        <v>292</v>
      </c>
      <c r="B91" s="10" t="s">
        <v>177</v>
      </c>
      <c r="C91" s="23">
        <v>101430334</v>
      </c>
      <c r="D91" s="23">
        <v>20120898083</v>
      </c>
      <c r="E91" s="23">
        <v>10001229904</v>
      </c>
      <c r="F91" s="21" t="s">
        <v>426</v>
      </c>
      <c r="G91" s="76" t="s">
        <v>427</v>
      </c>
      <c r="H91" s="76" t="s">
        <v>302</v>
      </c>
      <c r="I91" s="77">
        <v>-1</v>
      </c>
      <c r="J91" s="77">
        <v>-1</v>
      </c>
      <c r="K91" s="77">
        <v>7</v>
      </c>
      <c r="L91" s="77">
        <v>7</v>
      </c>
      <c r="M91" s="76" t="s">
        <v>297</v>
      </c>
      <c r="N91" s="16">
        <v>2.3918918918999998</v>
      </c>
      <c r="O91" s="16">
        <v>2.3854961831999999</v>
      </c>
      <c r="P91" s="16" t="s">
        <v>259</v>
      </c>
      <c r="Q91" s="10" t="s">
        <v>298</v>
      </c>
      <c r="R91" s="17" t="s">
        <v>298</v>
      </c>
      <c r="S91" s="12"/>
    </row>
    <row r="92" spans="1:19">
      <c r="A92" s="10" t="s">
        <v>292</v>
      </c>
      <c r="B92" s="10" t="s">
        <v>177</v>
      </c>
      <c r="C92" s="23">
        <v>101430334</v>
      </c>
      <c r="D92" s="23">
        <v>20120897832</v>
      </c>
      <c r="E92" s="23">
        <v>63313200772</v>
      </c>
      <c r="F92" s="21" t="s">
        <v>428</v>
      </c>
      <c r="G92" s="76" t="s">
        <v>178</v>
      </c>
      <c r="H92" s="76" t="s">
        <v>302</v>
      </c>
      <c r="I92" s="77">
        <v>-1</v>
      </c>
      <c r="J92" s="77">
        <v>-1</v>
      </c>
      <c r="K92" s="77">
        <v>7</v>
      </c>
      <c r="L92" s="77">
        <v>7</v>
      </c>
      <c r="M92" s="76" t="s">
        <v>297</v>
      </c>
      <c r="N92" s="16">
        <v>2.3468468468000001</v>
      </c>
      <c r="O92" s="16">
        <v>2.3931297709999999</v>
      </c>
      <c r="P92" s="16" t="s">
        <v>259</v>
      </c>
      <c r="Q92" s="10" t="s">
        <v>298</v>
      </c>
      <c r="R92" s="17" t="s">
        <v>298</v>
      </c>
      <c r="S92" s="12"/>
    </row>
    <row r="93" spans="1:19">
      <c r="A93" s="10" t="s">
        <v>292</v>
      </c>
      <c r="B93" s="10" t="s">
        <v>177</v>
      </c>
      <c r="C93" s="23">
        <v>101430334</v>
      </c>
      <c r="D93" s="23">
        <v>20131003462</v>
      </c>
      <c r="E93" s="23">
        <v>18548243612</v>
      </c>
      <c r="F93" s="21" t="s">
        <v>429</v>
      </c>
      <c r="G93" s="76" t="s">
        <v>179</v>
      </c>
      <c r="H93" s="76" t="s">
        <v>302</v>
      </c>
      <c r="I93" s="77">
        <v>-1</v>
      </c>
      <c r="J93" s="77">
        <v>-1</v>
      </c>
      <c r="K93" s="77">
        <v>7</v>
      </c>
      <c r="L93" s="77">
        <v>7</v>
      </c>
      <c r="M93" s="76" t="s">
        <v>297</v>
      </c>
      <c r="N93" s="16">
        <v>2.3831775701</v>
      </c>
      <c r="O93" s="16">
        <v>2.4173228346000002</v>
      </c>
      <c r="P93" s="16" t="s">
        <v>259</v>
      </c>
      <c r="Q93" s="10" t="s">
        <v>298</v>
      </c>
      <c r="R93" s="17" t="s">
        <v>298</v>
      </c>
      <c r="S93" s="12"/>
    </row>
    <row r="94" spans="1:19">
      <c r="A94" s="10" t="s">
        <v>292</v>
      </c>
      <c r="B94" s="10" t="s">
        <v>177</v>
      </c>
      <c r="C94" s="23">
        <v>101430334</v>
      </c>
      <c r="D94" s="23">
        <v>20120897959</v>
      </c>
      <c r="E94" s="23">
        <v>32081201748</v>
      </c>
      <c r="F94" s="21" t="s">
        <v>233</v>
      </c>
      <c r="G94" s="76" t="s">
        <v>430</v>
      </c>
      <c r="H94" s="76" t="s">
        <v>302</v>
      </c>
      <c r="I94" s="77">
        <v>-1</v>
      </c>
      <c r="J94" s="77">
        <v>-1</v>
      </c>
      <c r="K94" s="77">
        <v>7</v>
      </c>
      <c r="L94" s="77">
        <v>7</v>
      </c>
      <c r="M94" s="76" t="s">
        <v>297</v>
      </c>
      <c r="N94" s="16">
        <v>2.4112149533</v>
      </c>
      <c r="O94" s="16">
        <v>2.4251968503999999</v>
      </c>
      <c r="P94" s="16" t="s">
        <v>259</v>
      </c>
      <c r="Q94" s="10" t="s">
        <v>298</v>
      </c>
      <c r="R94" s="17" t="s">
        <v>298</v>
      </c>
      <c r="S94" s="12"/>
    </row>
    <row r="95" spans="1:19">
      <c r="A95" s="10" t="s">
        <v>292</v>
      </c>
      <c r="B95" s="10" t="s">
        <v>177</v>
      </c>
      <c r="C95" s="23">
        <v>101430334</v>
      </c>
      <c r="D95" s="23">
        <v>20131002887</v>
      </c>
      <c r="E95" s="23">
        <v>69199137768</v>
      </c>
      <c r="F95" s="21" t="s">
        <v>244</v>
      </c>
      <c r="G95" s="76" t="s">
        <v>267</v>
      </c>
      <c r="H95" s="76" t="s">
        <v>295</v>
      </c>
      <c r="I95" s="77">
        <v>-1</v>
      </c>
      <c r="J95" s="77">
        <v>-1</v>
      </c>
      <c r="K95" s="77">
        <v>5</v>
      </c>
      <c r="L95" s="77">
        <v>5</v>
      </c>
      <c r="M95" s="76" t="s">
        <v>297</v>
      </c>
      <c r="N95" s="16">
        <v>2.2619047618999999</v>
      </c>
      <c r="O95" s="16">
        <v>2.4294117647000002</v>
      </c>
      <c r="P95" s="16" t="s">
        <v>259</v>
      </c>
      <c r="Q95" s="10" t="s">
        <v>298</v>
      </c>
      <c r="R95" s="17" t="s">
        <v>298</v>
      </c>
      <c r="S95" s="12"/>
    </row>
    <row r="96" spans="1:19">
      <c r="A96" s="10" t="s">
        <v>292</v>
      </c>
      <c r="B96" s="10" t="s">
        <v>177</v>
      </c>
      <c r="C96" s="23">
        <v>101430334</v>
      </c>
      <c r="D96" s="23">
        <v>20120898056</v>
      </c>
      <c r="E96" s="23">
        <v>26347067162</v>
      </c>
      <c r="F96" s="21" t="s">
        <v>431</v>
      </c>
      <c r="G96" s="76" t="s">
        <v>432</v>
      </c>
      <c r="H96" s="76" t="s">
        <v>302</v>
      </c>
      <c r="I96" s="77">
        <v>-1</v>
      </c>
      <c r="J96" s="77">
        <v>-1</v>
      </c>
      <c r="K96" s="77">
        <v>7</v>
      </c>
      <c r="L96" s="77">
        <v>7</v>
      </c>
      <c r="M96" s="76" t="s">
        <v>297</v>
      </c>
      <c r="N96" s="16">
        <v>2.3598130840999998</v>
      </c>
      <c r="O96" s="16">
        <v>2.4527559055000001</v>
      </c>
      <c r="P96" s="16" t="s">
        <v>259</v>
      </c>
      <c r="Q96" s="10" t="s">
        <v>298</v>
      </c>
      <c r="R96" s="17" t="s">
        <v>298</v>
      </c>
      <c r="S96" s="12"/>
    </row>
    <row r="97" spans="1:19">
      <c r="A97" s="10" t="s">
        <v>292</v>
      </c>
      <c r="B97" s="10" t="s">
        <v>177</v>
      </c>
      <c r="C97" s="23">
        <v>101430334</v>
      </c>
      <c r="D97" s="23">
        <v>20131003132</v>
      </c>
      <c r="E97" s="23">
        <v>13456507078</v>
      </c>
      <c r="F97" s="21" t="s">
        <v>433</v>
      </c>
      <c r="G97" s="76" t="s">
        <v>434</v>
      </c>
      <c r="H97" s="76" t="s">
        <v>295</v>
      </c>
      <c r="I97" s="77">
        <v>-1</v>
      </c>
      <c r="J97" s="77">
        <v>-1</v>
      </c>
      <c r="K97" s="77">
        <v>5</v>
      </c>
      <c r="L97" s="77">
        <v>5</v>
      </c>
      <c r="M97" s="76" t="s">
        <v>297</v>
      </c>
      <c r="N97" s="16">
        <v>2.4661016948999999</v>
      </c>
      <c r="O97" s="16">
        <v>2.4814814814999999</v>
      </c>
      <c r="P97" s="16" t="s">
        <v>259</v>
      </c>
      <c r="Q97" s="10" t="s">
        <v>298</v>
      </c>
      <c r="R97" s="17" t="s">
        <v>298</v>
      </c>
      <c r="S97" s="12"/>
    </row>
    <row r="98" spans="1:19">
      <c r="A98" s="10" t="s">
        <v>292</v>
      </c>
      <c r="B98" s="10" t="s">
        <v>177</v>
      </c>
      <c r="C98" s="23">
        <v>101430334</v>
      </c>
      <c r="D98" s="23">
        <v>20120898127</v>
      </c>
      <c r="E98" s="23">
        <v>27967857034</v>
      </c>
      <c r="F98" s="21" t="s">
        <v>435</v>
      </c>
      <c r="G98" s="76" t="s">
        <v>198</v>
      </c>
      <c r="H98" s="76" t="s">
        <v>302</v>
      </c>
      <c r="I98" s="77">
        <v>-1</v>
      </c>
      <c r="J98" s="77">
        <v>-1</v>
      </c>
      <c r="K98" s="77">
        <v>7</v>
      </c>
      <c r="L98" s="77">
        <v>7</v>
      </c>
      <c r="M98" s="76" t="s">
        <v>297</v>
      </c>
      <c r="N98" s="16">
        <v>2.4459459459000001</v>
      </c>
      <c r="O98" s="16">
        <v>2.5458015267</v>
      </c>
      <c r="P98" s="16" t="s">
        <v>259</v>
      </c>
      <c r="Q98" s="10" t="s">
        <v>298</v>
      </c>
      <c r="R98" s="17" t="s">
        <v>298</v>
      </c>
      <c r="S98" s="12"/>
    </row>
    <row r="99" spans="1:19">
      <c r="A99" s="10" t="s">
        <v>292</v>
      </c>
      <c r="B99" s="10" t="s">
        <v>177</v>
      </c>
      <c r="C99" s="23">
        <v>101430334</v>
      </c>
      <c r="D99" s="23">
        <v>20131003105</v>
      </c>
      <c r="E99" s="23">
        <v>44767199232</v>
      </c>
      <c r="F99" s="21" t="s">
        <v>436</v>
      </c>
      <c r="G99" s="76" t="s">
        <v>437</v>
      </c>
      <c r="H99" s="76" t="s">
        <v>295</v>
      </c>
      <c r="I99" s="77">
        <v>-1</v>
      </c>
      <c r="J99" s="77">
        <v>-1</v>
      </c>
      <c r="K99" s="77">
        <v>5</v>
      </c>
      <c r="L99" s="77">
        <v>5</v>
      </c>
      <c r="M99" s="76" t="s">
        <v>297</v>
      </c>
      <c r="N99" s="16">
        <v>2.5634920635</v>
      </c>
      <c r="O99" s="16">
        <v>2.5588235294000001</v>
      </c>
      <c r="P99" s="16" t="s">
        <v>259</v>
      </c>
      <c r="Q99" s="10" t="s">
        <v>298</v>
      </c>
      <c r="R99" s="17" t="s">
        <v>298</v>
      </c>
      <c r="S99" s="12"/>
    </row>
    <row r="100" spans="1:19">
      <c r="A100" s="10" t="s">
        <v>292</v>
      </c>
      <c r="B100" s="10" t="s">
        <v>177</v>
      </c>
      <c r="C100" s="23">
        <v>101430334</v>
      </c>
      <c r="D100" s="23">
        <v>20120897770</v>
      </c>
      <c r="E100" s="23">
        <v>18305666982</v>
      </c>
      <c r="F100" s="21" t="s">
        <v>239</v>
      </c>
      <c r="G100" s="76" t="s">
        <v>334</v>
      </c>
      <c r="H100" s="76" t="s">
        <v>302</v>
      </c>
      <c r="I100" s="77">
        <v>-1</v>
      </c>
      <c r="J100" s="77">
        <v>-1</v>
      </c>
      <c r="K100" s="77">
        <v>7</v>
      </c>
      <c r="L100" s="77">
        <v>7</v>
      </c>
      <c r="M100" s="76" t="s">
        <v>297</v>
      </c>
      <c r="N100" s="16">
        <v>2.5</v>
      </c>
      <c r="O100" s="16">
        <v>2.5629921260000001</v>
      </c>
      <c r="P100" s="16" t="s">
        <v>259</v>
      </c>
      <c r="Q100" s="10" t="s">
        <v>298</v>
      </c>
      <c r="R100" s="17" t="s">
        <v>298</v>
      </c>
      <c r="S100" s="12"/>
    </row>
    <row r="101" spans="1:19">
      <c r="A101" s="10" t="s">
        <v>292</v>
      </c>
      <c r="B101" s="10" t="s">
        <v>177</v>
      </c>
      <c r="C101" s="23">
        <v>101430334</v>
      </c>
      <c r="D101" s="23">
        <v>20131003294</v>
      </c>
      <c r="E101" s="23">
        <v>28582544682</v>
      </c>
      <c r="F101" s="21" t="s">
        <v>438</v>
      </c>
      <c r="G101" s="76" t="s">
        <v>439</v>
      </c>
      <c r="H101" s="76" t="s">
        <v>295</v>
      </c>
      <c r="I101" s="77">
        <v>-1</v>
      </c>
      <c r="J101" s="77">
        <v>-1</v>
      </c>
      <c r="K101" s="77">
        <v>5</v>
      </c>
      <c r="L101" s="77">
        <v>5</v>
      </c>
      <c r="M101" s="76" t="s">
        <v>297</v>
      </c>
      <c r="N101" s="16">
        <v>2.3492063492000002</v>
      </c>
      <c r="O101" s="16">
        <v>2.5647058824000002</v>
      </c>
      <c r="P101" s="16" t="s">
        <v>259</v>
      </c>
      <c r="Q101" s="10" t="s">
        <v>298</v>
      </c>
      <c r="R101" s="17" t="s">
        <v>298</v>
      </c>
      <c r="S101" s="12"/>
    </row>
    <row r="102" spans="1:19">
      <c r="A102" s="10" t="s">
        <v>292</v>
      </c>
      <c r="B102" s="10" t="s">
        <v>177</v>
      </c>
      <c r="C102" s="23">
        <v>101430334</v>
      </c>
      <c r="D102" s="23">
        <v>20141037725</v>
      </c>
      <c r="E102" s="23">
        <v>47605003746</v>
      </c>
      <c r="F102" s="21" t="s">
        <v>164</v>
      </c>
      <c r="G102" s="76" t="s">
        <v>440</v>
      </c>
      <c r="H102" s="76" t="s">
        <v>304</v>
      </c>
      <c r="I102" s="77">
        <v>-1</v>
      </c>
      <c r="J102" s="77">
        <v>-1</v>
      </c>
      <c r="K102" s="77">
        <v>3</v>
      </c>
      <c r="L102" s="77">
        <v>3</v>
      </c>
      <c r="M102" s="76" t="s">
        <v>297</v>
      </c>
      <c r="N102" s="16">
        <v>2.6136363636</v>
      </c>
      <c r="O102" s="16">
        <v>2.5853658536999999</v>
      </c>
      <c r="P102" s="16" t="s">
        <v>259</v>
      </c>
      <c r="Q102" s="10" t="s">
        <v>298</v>
      </c>
      <c r="R102" s="17" t="s">
        <v>298</v>
      </c>
      <c r="S102" s="12"/>
    </row>
    <row r="103" spans="1:19">
      <c r="A103" s="10" t="s">
        <v>292</v>
      </c>
      <c r="B103" s="10" t="s">
        <v>177</v>
      </c>
      <c r="C103" s="23">
        <v>101430334</v>
      </c>
      <c r="D103" s="23">
        <v>20120897887</v>
      </c>
      <c r="E103" s="23">
        <v>28286492494</v>
      </c>
      <c r="F103" s="21" t="s">
        <v>226</v>
      </c>
      <c r="G103" s="76" t="s">
        <v>441</v>
      </c>
      <c r="H103" s="76" t="s">
        <v>302</v>
      </c>
      <c r="I103" s="77">
        <v>-1</v>
      </c>
      <c r="J103" s="77">
        <v>-1</v>
      </c>
      <c r="K103" s="77">
        <v>7</v>
      </c>
      <c r="L103" s="77">
        <v>7</v>
      </c>
      <c r="M103" s="76" t="s">
        <v>297</v>
      </c>
      <c r="N103" s="16">
        <v>2.6666666666999999</v>
      </c>
      <c r="O103" s="16">
        <v>2.5877862595000001</v>
      </c>
      <c r="P103" s="16" t="s">
        <v>259</v>
      </c>
      <c r="Q103" s="10" t="s">
        <v>298</v>
      </c>
      <c r="R103" s="17" t="s">
        <v>298</v>
      </c>
      <c r="S103" s="12"/>
    </row>
    <row r="104" spans="1:19">
      <c r="A104" s="10" t="s">
        <v>292</v>
      </c>
      <c r="B104" s="10" t="s">
        <v>177</v>
      </c>
      <c r="C104" s="23">
        <v>101430334</v>
      </c>
      <c r="D104" s="23">
        <v>20141037789</v>
      </c>
      <c r="E104" s="23">
        <v>43399112596</v>
      </c>
      <c r="F104" s="21" t="s">
        <v>187</v>
      </c>
      <c r="G104" s="76" t="s">
        <v>246</v>
      </c>
      <c r="H104" s="76" t="s">
        <v>304</v>
      </c>
      <c r="I104" s="77">
        <v>-1</v>
      </c>
      <c r="J104" s="77">
        <v>-1</v>
      </c>
      <c r="K104" s="77">
        <v>3</v>
      </c>
      <c r="L104" s="77">
        <v>3</v>
      </c>
      <c r="M104" s="76" t="s">
        <v>297</v>
      </c>
      <c r="N104" s="16">
        <v>2.7954545455000002</v>
      </c>
      <c r="O104" s="16">
        <v>2.6463414634000002</v>
      </c>
      <c r="P104" s="16" t="s">
        <v>259</v>
      </c>
      <c r="Q104" s="10" t="s">
        <v>298</v>
      </c>
      <c r="R104" s="17" t="s">
        <v>298</v>
      </c>
      <c r="S104" s="12"/>
    </row>
    <row r="105" spans="1:19">
      <c r="A105" s="10" t="s">
        <v>292</v>
      </c>
      <c r="B105" s="10" t="s">
        <v>177</v>
      </c>
      <c r="C105" s="23">
        <v>101430334</v>
      </c>
      <c r="D105" s="23">
        <v>20120898154</v>
      </c>
      <c r="E105" s="23">
        <v>19171016130</v>
      </c>
      <c r="F105" s="21" t="s">
        <v>253</v>
      </c>
      <c r="G105" s="76" t="s">
        <v>442</v>
      </c>
      <c r="H105" s="76" t="s">
        <v>302</v>
      </c>
      <c r="I105" s="77">
        <v>-1</v>
      </c>
      <c r="J105" s="77">
        <v>-1</v>
      </c>
      <c r="K105" s="77">
        <v>7</v>
      </c>
      <c r="L105" s="77">
        <v>7</v>
      </c>
      <c r="M105" s="76" t="s">
        <v>297</v>
      </c>
      <c r="N105" s="16">
        <v>2.7710280373999998</v>
      </c>
      <c r="O105" s="16">
        <v>2.6811023621999999</v>
      </c>
      <c r="P105" s="16" t="s">
        <v>259</v>
      </c>
      <c r="Q105" s="10" t="s">
        <v>298</v>
      </c>
      <c r="R105" s="17" t="s">
        <v>298</v>
      </c>
      <c r="S105" s="12"/>
    </row>
    <row r="106" spans="1:19">
      <c r="A106" s="10" t="s">
        <v>292</v>
      </c>
      <c r="B106" s="10" t="s">
        <v>177</v>
      </c>
      <c r="C106" s="23">
        <v>101430334</v>
      </c>
      <c r="D106" s="23">
        <v>20131003141</v>
      </c>
      <c r="E106" s="23">
        <v>13952093990</v>
      </c>
      <c r="F106" s="21" t="s">
        <v>247</v>
      </c>
      <c r="G106" s="76" t="s">
        <v>352</v>
      </c>
      <c r="H106" s="76" t="s">
        <v>295</v>
      </c>
      <c r="I106" s="77">
        <v>-1</v>
      </c>
      <c r="J106" s="77">
        <v>-1</v>
      </c>
      <c r="K106" s="77">
        <v>5</v>
      </c>
      <c r="L106" s="77">
        <v>5</v>
      </c>
      <c r="M106" s="76" t="s">
        <v>297</v>
      </c>
      <c r="N106" s="16">
        <v>2.7619047618999999</v>
      </c>
      <c r="O106" s="16">
        <v>2.6882352941000001</v>
      </c>
      <c r="P106" s="16" t="s">
        <v>259</v>
      </c>
      <c r="Q106" s="10" t="s">
        <v>298</v>
      </c>
      <c r="R106" s="17" t="s">
        <v>298</v>
      </c>
      <c r="S106" s="12"/>
    </row>
    <row r="107" spans="1:19">
      <c r="A107" s="10" t="s">
        <v>292</v>
      </c>
      <c r="B107" s="10" t="s">
        <v>177</v>
      </c>
      <c r="C107" s="23">
        <v>101430334</v>
      </c>
      <c r="D107" s="23">
        <v>20131003374</v>
      </c>
      <c r="E107" s="23">
        <v>33020144300</v>
      </c>
      <c r="F107" s="21" t="s">
        <v>219</v>
      </c>
      <c r="G107" s="76" t="s">
        <v>443</v>
      </c>
      <c r="H107" s="76" t="s">
        <v>295</v>
      </c>
      <c r="I107" s="77">
        <v>-1</v>
      </c>
      <c r="J107" s="77">
        <v>-1</v>
      </c>
      <c r="K107" s="77">
        <v>5</v>
      </c>
      <c r="L107" s="77">
        <v>5</v>
      </c>
      <c r="M107" s="76" t="s">
        <v>297</v>
      </c>
      <c r="N107" s="16">
        <v>2.8174603175000001</v>
      </c>
      <c r="O107" s="16">
        <v>2.6882352941000001</v>
      </c>
      <c r="P107" s="16" t="s">
        <v>259</v>
      </c>
      <c r="Q107" s="10" t="s">
        <v>298</v>
      </c>
      <c r="R107" s="17" t="s">
        <v>298</v>
      </c>
      <c r="S107" s="12"/>
    </row>
    <row r="108" spans="1:19">
      <c r="A108" s="10" t="s">
        <v>292</v>
      </c>
      <c r="B108" s="10" t="s">
        <v>177</v>
      </c>
      <c r="C108" s="23">
        <v>101430334</v>
      </c>
      <c r="D108" s="23">
        <v>20120897798</v>
      </c>
      <c r="E108" s="23">
        <v>48781760720</v>
      </c>
      <c r="F108" s="21" t="s">
        <v>444</v>
      </c>
      <c r="G108" s="76" t="s">
        <v>445</v>
      </c>
      <c r="H108" s="76" t="s">
        <v>302</v>
      </c>
      <c r="I108" s="77">
        <v>-1</v>
      </c>
      <c r="J108" s="77">
        <v>-1</v>
      </c>
      <c r="K108" s="77">
        <v>7</v>
      </c>
      <c r="L108" s="77">
        <v>7</v>
      </c>
      <c r="M108" s="76" t="s">
        <v>297</v>
      </c>
      <c r="N108" s="16">
        <v>2.5990990991</v>
      </c>
      <c r="O108" s="16">
        <v>2.7061068702000002</v>
      </c>
      <c r="P108" s="16" t="s">
        <v>259</v>
      </c>
      <c r="Q108" s="10" t="s">
        <v>298</v>
      </c>
      <c r="R108" s="17" t="s">
        <v>298</v>
      </c>
      <c r="S108" s="12"/>
    </row>
    <row r="109" spans="1:19">
      <c r="A109" s="10" t="s">
        <v>292</v>
      </c>
      <c r="B109" s="10" t="s">
        <v>177</v>
      </c>
      <c r="C109" s="23">
        <v>101430334</v>
      </c>
      <c r="D109" s="23">
        <v>20131003444</v>
      </c>
      <c r="E109" s="23">
        <v>68548107582</v>
      </c>
      <c r="F109" s="21" t="s">
        <v>446</v>
      </c>
      <c r="G109" s="76" t="s">
        <v>447</v>
      </c>
      <c r="H109" s="76" t="s">
        <v>295</v>
      </c>
      <c r="I109" s="77">
        <v>-1</v>
      </c>
      <c r="J109" s="77">
        <v>-1</v>
      </c>
      <c r="K109" s="77">
        <v>5</v>
      </c>
      <c r="L109" s="77">
        <v>5</v>
      </c>
      <c r="M109" s="76" t="s">
        <v>297</v>
      </c>
      <c r="N109" s="16">
        <v>2.6031746031999998</v>
      </c>
      <c r="O109" s="16">
        <v>2.7235294118</v>
      </c>
      <c r="P109" s="16" t="s">
        <v>259</v>
      </c>
      <c r="Q109" s="10" t="s">
        <v>298</v>
      </c>
      <c r="R109" s="17" t="s">
        <v>298</v>
      </c>
      <c r="S109" s="12"/>
    </row>
    <row r="110" spans="1:19">
      <c r="A110" s="10" t="s">
        <v>292</v>
      </c>
      <c r="B110" s="10" t="s">
        <v>177</v>
      </c>
      <c r="C110" s="23">
        <v>101430334</v>
      </c>
      <c r="D110" s="23">
        <v>20131003551</v>
      </c>
      <c r="E110" s="23">
        <v>52486225026</v>
      </c>
      <c r="F110" s="21" t="s">
        <v>448</v>
      </c>
      <c r="G110" s="76" t="s">
        <v>449</v>
      </c>
      <c r="H110" s="76" t="s">
        <v>302</v>
      </c>
      <c r="I110" s="77">
        <v>-1</v>
      </c>
      <c r="J110" s="77">
        <v>-1</v>
      </c>
      <c r="K110" s="77">
        <v>7</v>
      </c>
      <c r="L110" s="77">
        <v>7</v>
      </c>
      <c r="M110" s="76" t="s">
        <v>297</v>
      </c>
      <c r="N110" s="16">
        <v>2.6415929203999999</v>
      </c>
      <c r="O110" s="16">
        <v>2.7443609023</v>
      </c>
      <c r="P110" s="16" t="s">
        <v>259</v>
      </c>
      <c r="Q110" s="10" t="s">
        <v>298</v>
      </c>
      <c r="R110" s="17" t="s">
        <v>298</v>
      </c>
      <c r="S110" s="12"/>
    </row>
    <row r="111" spans="1:19">
      <c r="A111" s="10" t="s">
        <v>292</v>
      </c>
      <c r="B111" s="10" t="s">
        <v>177</v>
      </c>
      <c r="C111" s="23">
        <v>101430334</v>
      </c>
      <c r="D111" s="23">
        <v>20131002878</v>
      </c>
      <c r="E111" s="23">
        <v>40823115802</v>
      </c>
      <c r="F111" s="21" t="s">
        <v>207</v>
      </c>
      <c r="G111" s="76" t="s">
        <v>450</v>
      </c>
      <c r="H111" s="76" t="s">
        <v>295</v>
      </c>
      <c r="I111" s="77">
        <v>-1</v>
      </c>
      <c r="J111" s="77">
        <v>-1</v>
      </c>
      <c r="K111" s="77">
        <v>5</v>
      </c>
      <c r="L111" s="77">
        <v>5</v>
      </c>
      <c r="M111" s="76" t="s">
        <v>297</v>
      </c>
      <c r="N111" s="16">
        <v>2.6746031746000001</v>
      </c>
      <c r="O111" s="16">
        <v>2.7470588235000002</v>
      </c>
      <c r="P111" s="16" t="s">
        <v>259</v>
      </c>
      <c r="Q111" s="10" t="s">
        <v>298</v>
      </c>
      <c r="R111" s="17" t="s">
        <v>298</v>
      </c>
      <c r="S111" s="12"/>
    </row>
    <row r="112" spans="1:19">
      <c r="A112" s="10" t="s">
        <v>292</v>
      </c>
      <c r="B112" s="10" t="s">
        <v>177</v>
      </c>
      <c r="C112" s="23">
        <v>101430334</v>
      </c>
      <c r="D112" s="23">
        <v>20141037869</v>
      </c>
      <c r="E112" s="23">
        <v>60121327080</v>
      </c>
      <c r="F112" s="21" t="s">
        <v>223</v>
      </c>
      <c r="G112" s="76" t="s">
        <v>451</v>
      </c>
      <c r="H112" s="76" t="s">
        <v>295</v>
      </c>
      <c r="I112" s="77">
        <v>-1</v>
      </c>
      <c r="J112" s="77">
        <v>-1</v>
      </c>
      <c r="K112" s="77">
        <v>5</v>
      </c>
      <c r="L112" s="77">
        <v>5</v>
      </c>
      <c r="M112" s="76" t="s">
        <v>297</v>
      </c>
      <c r="N112" s="16">
        <v>2.6190476189999998</v>
      </c>
      <c r="O112" s="16">
        <v>2.7764705882</v>
      </c>
      <c r="P112" s="16" t="s">
        <v>259</v>
      </c>
      <c r="Q112" s="10" t="s">
        <v>298</v>
      </c>
      <c r="R112" s="17" t="s">
        <v>298</v>
      </c>
      <c r="S112" s="12"/>
    </row>
    <row r="113" spans="1:19">
      <c r="A113" s="10" t="s">
        <v>292</v>
      </c>
      <c r="B113" s="10" t="s">
        <v>177</v>
      </c>
      <c r="C113" s="23">
        <v>101430334</v>
      </c>
      <c r="D113" s="23">
        <v>20120897913</v>
      </c>
      <c r="E113" s="23">
        <v>30737484736</v>
      </c>
      <c r="F113" s="21" t="s">
        <v>452</v>
      </c>
      <c r="G113" s="76" t="s">
        <v>453</v>
      </c>
      <c r="H113" s="76" t="s">
        <v>302</v>
      </c>
      <c r="I113" s="77">
        <v>-1</v>
      </c>
      <c r="J113" s="77">
        <v>-1</v>
      </c>
      <c r="K113" s="77">
        <v>7</v>
      </c>
      <c r="L113" s="77">
        <v>7</v>
      </c>
      <c r="M113" s="76" t="s">
        <v>297</v>
      </c>
      <c r="N113" s="16">
        <v>2.7897196262000001</v>
      </c>
      <c r="O113" s="16">
        <v>2.8897637795</v>
      </c>
      <c r="P113" s="16" t="s">
        <v>259</v>
      </c>
      <c r="Q113" s="10" t="s">
        <v>298</v>
      </c>
      <c r="R113" s="17" t="s">
        <v>298</v>
      </c>
      <c r="S113" s="12"/>
    </row>
    <row r="114" spans="1:19">
      <c r="A114" s="10" t="s">
        <v>292</v>
      </c>
      <c r="B114" s="10" t="s">
        <v>177</v>
      </c>
      <c r="C114" s="23">
        <v>101430334</v>
      </c>
      <c r="D114" s="23">
        <v>20131002841</v>
      </c>
      <c r="E114" s="23">
        <v>24074301528</v>
      </c>
      <c r="F114" s="21" t="s">
        <v>454</v>
      </c>
      <c r="G114" s="76" t="s">
        <v>228</v>
      </c>
      <c r="H114" s="76" t="s">
        <v>295</v>
      </c>
      <c r="I114" s="77">
        <v>-1</v>
      </c>
      <c r="J114" s="77">
        <v>-1</v>
      </c>
      <c r="K114" s="77">
        <v>5</v>
      </c>
      <c r="L114" s="77">
        <v>5</v>
      </c>
      <c r="M114" s="76" t="s">
        <v>297</v>
      </c>
      <c r="N114" s="16">
        <v>2.6016949153</v>
      </c>
      <c r="O114" s="16">
        <v>2.9691358024999999</v>
      </c>
      <c r="P114" s="16" t="s">
        <v>259</v>
      </c>
      <c r="Q114" s="10" t="s">
        <v>298</v>
      </c>
      <c r="R114" s="17" t="s">
        <v>298</v>
      </c>
      <c r="S114" s="12"/>
    </row>
    <row r="115" spans="1:19">
      <c r="A115" s="10" t="s">
        <v>292</v>
      </c>
      <c r="B115" s="10" t="s">
        <v>177</v>
      </c>
      <c r="C115" s="23">
        <v>101430334</v>
      </c>
      <c r="D115" s="23">
        <v>20120897841</v>
      </c>
      <c r="E115" s="23">
        <v>56947513820</v>
      </c>
      <c r="F115" s="21" t="s">
        <v>455</v>
      </c>
      <c r="G115" s="76" t="s">
        <v>456</v>
      </c>
      <c r="H115" s="76" t="s">
        <v>302</v>
      </c>
      <c r="I115" s="77">
        <v>-1</v>
      </c>
      <c r="J115" s="77">
        <v>-1</v>
      </c>
      <c r="K115" s="77">
        <v>7</v>
      </c>
      <c r="L115" s="77">
        <v>7</v>
      </c>
      <c r="M115" s="76" t="s">
        <v>297</v>
      </c>
      <c r="N115" s="16">
        <v>3.0514018691999998</v>
      </c>
      <c r="O115" s="16">
        <v>3.0905511810999999</v>
      </c>
      <c r="P115" s="16" t="s">
        <v>259</v>
      </c>
      <c r="Q115" s="10" t="s">
        <v>298</v>
      </c>
      <c r="R115" s="17" t="s">
        <v>298</v>
      </c>
      <c r="S115" s="12"/>
    </row>
    <row r="116" spans="1:19">
      <c r="A116" s="10" t="s">
        <v>292</v>
      </c>
      <c r="B116" s="10" t="s">
        <v>177</v>
      </c>
      <c r="C116" s="23">
        <v>101430334</v>
      </c>
      <c r="D116" s="23">
        <v>20131003061</v>
      </c>
      <c r="E116" s="23">
        <v>25507719286</v>
      </c>
      <c r="F116" s="21" t="s">
        <v>457</v>
      </c>
      <c r="G116" s="76" t="s">
        <v>458</v>
      </c>
      <c r="H116" s="76" t="s">
        <v>295</v>
      </c>
      <c r="I116" s="77">
        <v>-1</v>
      </c>
      <c r="J116" s="77">
        <v>-1</v>
      </c>
      <c r="K116" s="77">
        <v>5</v>
      </c>
      <c r="L116" s="77">
        <v>5</v>
      </c>
      <c r="M116" s="76" t="s">
        <v>297</v>
      </c>
      <c r="N116" s="16">
        <v>3.1779661017</v>
      </c>
      <c r="O116" s="16">
        <v>3.1913580247</v>
      </c>
      <c r="P116" s="16" t="s">
        <v>259</v>
      </c>
      <c r="Q116" s="10" t="s">
        <v>298</v>
      </c>
      <c r="R116" s="17" t="s">
        <v>298</v>
      </c>
      <c r="S116" s="12"/>
    </row>
    <row r="117" spans="1:19">
      <c r="A117" s="10" t="s">
        <v>292</v>
      </c>
      <c r="B117" s="10" t="s">
        <v>177</v>
      </c>
      <c r="C117" s="23">
        <v>101430334</v>
      </c>
      <c r="D117" s="23">
        <v>20131003052</v>
      </c>
      <c r="E117" s="23">
        <v>45463072966</v>
      </c>
      <c r="F117" s="21" t="s">
        <v>305</v>
      </c>
      <c r="G117" s="76" t="s">
        <v>459</v>
      </c>
      <c r="H117" s="76" t="s">
        <v>295</v>
      </c>
      <c r="I117" s="77">
        <v>-1</v>
      </c>
      <c r="J117" s="77">
        <v>-1</v>
      </c>
      <c r="K117" s="77">
        <v>5</v>
      </c>
      <c r="L117" s="77">
        <v>5</v>
      </c>
      <c r="M117" s="76" t="s">
        <v>297</v>
      </c>
      <c r="N117" s="16">
        <v>3.1269841270000001</v>
      </c>
      <c r="O117" s="16">
        <v>3.2117647058999998</v>
      </c>
      <c r="P117" s="16" t="s">
        <v>259</v>
      </c>
      <c r="Q117" s="10" t="s">
        <v>298</v>
      </c>
      <c r="R117" s="17" t="s">
        <v>298</v>
      </c>
      <c r="S117" s="12"/>
    </row>
    <row r="118" spans="1:19">
      <c r="A118" s="10" t="s">
        <v>292</v>
      </c>
      <c r="B118" s="10" t="s">
        <v>177</v>
      </c>
      <c r="C118" s="23">
        <v>101430334</v>
      </c>
      <c r="D118" s="23">
        <v>20131003347</v>
      </c>
      <c r="E118" s="23">
        <v>34591793584</v>
      </c>
      <c r="F118" s="21" t="s">
        <v>305</v>
      </c>
      <c r="G118" s="76" t="s">
        <v>460</v>
      </c>
      <c r="H118" s="76" t="s">
        <v>295</v>
      </c>
      <c r="I118" s="77">
        <v>-1</v>
      </c>
      <c r="J118" s="77">
        <v>-1</v>
      </c>
      <c r="K118" s="77">
        <v>5</v>
      </c>
      <c r="L118" s="77">
        <v>5</v>
      </c>
      <c r="M118" s="76" t="s">
        <v>297</v>
      </c>
      <c r="N118" s="16">
        <v>3.2288135592999998</v>
      </c>
      <c r="O118" s="16">
        <v>3.2160493827000001</v>
      </c>
      <c r="P118" s="16" t="s">
        <v>259</v>
      </c>
      <c r="Q118" s="10" t="s">
        <v>298</v>
      </c>
      <c r="R118" s="17" t="s">
        <v>298</v>
      </c>
      <c r="S118" s="12"/>
    </row>
    <row r="119" spans="1:19">
      <c r="A119" s="10" t="s">
        <v>292</v>
      </c>
      <c r="B119" s="10" t="s">
        <v>177</v>
      </c>
      <c r="C119" s="23">
        <v>101430334</v>
      </c>
      <c r="D119" s="23">
        <v>20120897940</v>
      </c>
      <c r="E119" s="23">
        <v>23683272496</v>
      </c>
      <c r="F119" s="21" t="s">
        <v>461</v>
      </c>
      <c r="G119" s="76" t="s">
        <v>462</v>
      </c>
      <c r="H119" s="76" t="s">
        <v>302</v>
      </c>
      <c r="I119" s="77">
        <v>-1</v>
      </c>
      <c r="J119" s="77">
        <v>-1</v>
      </c>
      <c r="K119" s="77">
        <v>7</v>
      </c>
      <c r="L119" s="77">
        <v>7</v>
      </c>
      <c r="M119" s="76" t="s">
        <v>297</v>
      </c>
      <c r="N119" s="16">
        <v>2.1635514018999999</v>
      </c>
      <c r="O119" s="16">
        <v>1.9645669291000001</v>
      </c>
      <c r="P119" s="16" t="s">
        <v>259</v>
      </c>
      <c r="Q119" s="10" t="s">
        <v>298</v>
      </c>
      <c r="R119" s="17" t="s">
        <v>298</v>
      </c>
      <c r="S119" s="12"/>
    </row>
    <row r="120" spans="1:19">
      <c r="A120" s="10" t="s">
        <v>292</v>
      </c>
      <c r="B120" s="10" t="s">
        <v>177</v>
      </c>
      <c r="C120" s="23">
        <v>101430334</v>
      </c>
      <c r="D120" s="23">
        <v>20131002986</v>
      </c>
      <c r="E120" s="23">
        <v>37223158270</v>
      </c>
      <c r="F120" s="21" t="s">
        <v>150</v>
      </c>
      <c r="G120" s="76" t="s">
        <v>252</v>
      </c>
      <c r="H120" s="76" t="s">
        <v>295</v>
      </c>
      <c r="I120" s="77">
        <v>-1</v>
      </c>
      <c r="J120" s="77">
        <v>-1</v>
      </c>
      <c r="K120" s="77">
        <v>5</v>
      </c>
      <c r="L120" s="77">
        <v>5</v>
      </c>
      <c r="M120" s="76" t="s">
        <v>297</v>
      </c>
      <c r="N120" s="16">
        <v>2.0932203390000002</v>
      </c>
      <c r="O120" s="16">
        <v>1.9938271605</v>
      </c>
      <c r="P120" s="16" t="s">
        <v>259</v>
      </c>
      <c r="Q120" s="10" t="s">
        <v>298</v>
      </c>
      <c r="R120" s="17" t="s">
        <v>298</v>
      </c>
      <c r="S120" s="12"/>
    </row>
    <row r="121" spans="1:19">
      <c r="A121" s="10" t="s">
        <v>292</v>
      </c>
      <c r="B121" s="10" t="s">
        <v>177</v>
      </c>
      <c r="C121" s="23">
        <v>101430334</v>
      </c>
      <c r="D121" s="23">
        <v>20120898181</v>
      </c>
      <c r="E121" s="23">
        <v>64954318550</v>
      </c>
      <c r="F121" s="21" t="s">
        <v>463</v>
      </c>
      <c r="G121" s="76" t="s">
        <v>464</v>
      </c>
      <c r="H121" s="76" t="s">
        <v>304</v>
      </c>
      <c r="I121" s="77">
        <v>1</v>
      </c>
      <c r="J121" s="77">
        <v>53</v>
      </c>
      <c r="K121" s="77">
        <v>3</v>
      </c>
      <c r="L121" s="77">
        <v>3</v>
      </c>
      <c r="M121" s="76" t="s">
        <v>297</v>
      </c>
      <c r="N121" s="16">
        <v>1.8235294118000001</v>
      </c>
      <c r="O121" s="16">
        <v>2.1764705881999999</v>
      </c>
      <c r="P121" s="16" t="s">
        <v>259</v>
      </c>
      <c r="Q121" s="10" t="s">
        <v>298</v>
      </c>
      <c r="R121" s="17" t="s">
        <v>298</v>
      </c>
      <c r="S121" s="12"/>
    </row>
    <row r="122" spans="1:19">
      <c r="A122" s="10" t="s">
        <v>292</v>
      </c>
      <c r="B122" s="10" t="s">
        <v>177</v>
      </c>
      <c r="C122" s="23">
        <v>101430334</v>
      </c>
      <c r="D122" s="23">
        <v>20141037485</v>
      </c>
      <c r="E122" s="23">
        <v>51058595772</v>
      </c>
      <c r="F122" s="21" t="s">
        <v>465</v>
      </c>
      <c r="G122" s="76" t="s">
        <v>214</v>
      </c>
      <c r="H122" s="76" t="s">
        <v>304</v>
      </c>
      <c r="I122" s="77">
        <v>-1</v>
      </c>
      <c r="J122" s="77">
        <v>-1</v>
      </c>
      <c r="K122" s="77">
        <v>3</v>
      </c>
      <c r="L122" s="77">
        <v>2</v>
      </c>
      <c r="M122" s="76" t="s">
        <v>297</v>
      </c>
      <c r="N122" s="16">
        <v>1.3636363636</v>
      </c>
      <c r="O122" s="16">
        <v>1.3636363636</v>
      </c>
      <c r="P122" s="16">
        <v>1.5</v>
      </c>
      <c r="Q122" s="10" t="s">
        <v>300</v>
      </c>
      <c r="R122" s="11" t="s">
        <v>300</v>
      </c>
      <c r="S122" s="12"/>
    </row>
    <row r="123" spans="1:19">
      <c r="A123" s="10" t="s">
        <v>292</v>
      </c>
      <c r="B123" s="10" t="s">
        <v>177</v>
      </c>
      <c r="C123" s="23">
        <v>101430334</v>
      </c>
      <c r="D123" s="23">
        <v>20141037467</v>
      </c>
      <c r="E123" s="23">
        <v>30712568710</v>
      </c>
      <c r="F123" s="21" t="s">
        <v>172</v>
      </c>
      <c r="G123" s="76" t="s">
        <v>466</v>
      </c>
      <c r="H123" s="76" t="s">
        <v>304</v>
      </c>
      <c r="I123" s="77">
        <v>-1</v>
      </c>
      <c r="J123" s="77">
        <v>-1</v>
      </c>
      <c r="K123" s="77">
        <v>3</v>
      </c>
      <c r="L123" s="77">
        <v>2</v>
      </c>
      <c r="M123" s="76" t="s">
        <v>297</v>
      </c>
      <c r="N123" s="16">
        <v>0.75</v>
      </c>
      <c r="O123" s="16">
        <v>1.3472222222000001</v>
      </c>
      <c r="P123" s="16">
        <v>1.9166666667000001</v>
      </c>
      <c r="Q123" s="10" t="s">
        <v>300</v>
      </c>
      <c r="R123" s="11" t="s">
        <v>300</v>
      </c>
      <c r="S123" s="12"/>
    </row>
    <row r="124" spans="1:19">
      <c r="A124" s="10" t="s">
        <v>292</v>
      </c>
      <c r="B124" s="10" t="s">
        <v>177</v>
      </c>
      <c r="C124" s="23">
        <v>101430334</v>
      </c>
      <c r="D124" s="23">
        <v>20131003230</v>
      </c>
      <c r="E124" s="23">
        <v>58369531864</v>
      </c>
      <c r="F124" s="21" t="s">
        <v>234</v>
      </c>
      <c r="G124" s="76" t="s">
        <v>468</v>
      </c>
      <c r="H124" s="76" t="s">
        <v>295</v>
      </c>
      <c r="I124" s="77">
        <v>-1</v>
      </c>
      <c r="J124" s="77">
        <v>-1</v>
      </c>
      <c r="K124" s="77">
        <v>5</v>
      </c>
      <c r="L124" s="77">
        <v>4</v>
      </c>
      <c r="M124" s="76" t="s">
        <v>297</v>
      </c>
      <c r="N124" s="16">
        <v>1.6422018349</v>
      </c>
      <c r="O124" s="16">
        <v>1.6035714286</v>
      </c>
      <c r="P124" s="16" t="s">
        <v>259</v>
      </c>
      <c r="Q124" s="10" t="s">
        <v>300</v>
      </c>
      <c r="R124" s="15" t="s">
        <v>300</v>
      </c>
      <c r="S124" s="12"/>
    </row>
    <row r="125" spans="1:19">
      <c r="A125" s="10" t="s">
        <v>292</v>
      </c>
      <c r="B125" s="10" t="s">
        <v>196</v>
      </c>
      <c r="C125" s="23">
        <v>101410842</v>
      </c>
      <c r="D125" s="23">
        <v>20141038420</v>
      </c>
      <c r="E125" s="23">
        <v>38389193150</v>
      </c>
      <c r="F125" s="21" t="s">
        <v>469</v>
      </c>
      <c r="G125" s="76" t="s">
        <v>470</v>
      </c>
      <c r="H125" s="76" t="s">
        <v>304</v>
      </c>
      <c r="I125" s="77">
        <v>-1</v>
      </c>
      <c r="J125" s="77">
        <v>-1</v>
      </c>
      <c r="K125" s="77">
        <v>1</v>
      </c>
      <c r="L125" s="77">
        <v>1</v>
      </c>
      <c r="M125" s="76" t="s">
        <v>471</v>
      </c>
      <c r="N125" s="18" t="s">
        <v>259</v>
      </c>
      <c r="O125" s="18" t="s">
        <v>259</v>
      </c>
      <c r="P125" s="18" t="s">
        <v>259</v>
      </c>
      <c r="Q125" s="19" t="s">
        <v>296</v>
      </c>
      <c r="R125" s="11" t="s">
        <v>296</v>
      </c>
      <c r="S125" s="12" t="s">
        <v>472</v>
      </c>
    </row>
    <row r="126" spans="1:19">
      <c r="A126" s="10" t="s">
        <v>292</v>
      </c>
      <c r="B126" s="10" t="s">
        <v>196</v>
      </c>
      <c r="C126" s="23">
        <v>101410842</v>
      </c>
      <c r="D126" s="23">
        <v>20141038387</v>
      </c>
      <c r="E126" s="23">
        <v>63781263040</v>
      </c>
      <c r="F126" s="21" t="s">
        <v>473</v>
      </c>
      <c r="G126" s="76" t="s">
        <v>474</v>
      </c>
      <c r="H126" s="76" t="s">
        <v>295</v>
      </c>
      <c r="I126" s="77">
        <v>-1</v>
      </c>
      <c r="J126" s="77">
        <v>-1</v>
      </c>
      <c r="K126" s="77">
        <v>5</v>
      </c>
      <c r="L126" s="77">
        <v>5</v>
      </c>
      <c r="M126" s="76" t="s">
        <v>297</v>
      </c>
      <c r="N126" s="16">
        <v>1.8135593219999999</v>
      </c>
      <c r="O126" s="16">
        <v>1.8684210526</v>
      </c>
      <c r="P126" s="16">
        <v>2.0065789474</v>
      </c>
      <c r="Q126" s="10" t="s">
        <v>298</v>
      </c>
      <c r="R126" s="17" t="s">
        <v>298</v>
      </c>
      <c r="S126" s="12"/>
    </row>
    <row r="127" spans="1:19">
      <c r="A127" s="10" t="s">
        <v>292</v>
      </c>
      <c r="B127" s="10" t="s">
        <v>196</v>
      </c>
      <c r="C127" s="23">
        <v>101410842</v>
      </c>
      <c r="D127" s="23">
        <v>20141038038</v>
      </c>
      <c r="E127" s="23">
        <v>23215782820</v>
      </c>
      <c r="F127" s="21" t="s">
        <v>179</v>
      </c>
      <c r="G127" s="76" t="s">
        <v>475</v>
      </c>
      <c r="H127" s="76" t="s">
        <v>295</v>
      </c>
      <c r="I127" s="77">
        <v>1</v>
      </c>
      <c r="J127" s="77">
        <v>-1</v>
      </c>
      <c r="K127" s="77">
        <v>4</v>
      </c>
      <c r="L127" s="77">
        <v>3</v>
      </c>
      <c r="M127" s="76" t="s">
        <v>297</v>
      </c>
      <c r="N127" s="16">
        <v>1.7631578947</v>
      </c>
      <c r="O127" s="16">
        <v>1.4750000000000001</v>
      </c>
      <c r="P127" s="16">
        <v>2.125</v>
      </c>
      <c r="Q127" s="10" t="s">
        <v>298</v>
      </c>
      <c r="R127" s="17" t="s">
        <v>298</v>
      </c>
      <c r="S127" s="12"/>
    </row>
    <row r="128" spans="1:19">
      <c r="A128" s="10" t="s">
        <v>292</v>
      </c>
      <c r="B128" s="10" t="s">
        <v>196</v>
      </c>
      <c r="C128" s="23">
        <v>101410842</v>
      </c>
      <c r="D128" s="23">
        <v>20131004147</v>
      </c>
      <c r="E128" s="23">
        <v>11162086566</v>
      </c>
      <c r="F128" s="21" t="s">
        <v>160</v>
      </c>
      <c r="G128" s="76" t="s">
        <v>476</v>
      </c>
      <c r="H128" s="76" t="s">
        <v>295</v>
      </c>
      <c r="I128" s="77">
        <v>-1</v>
      </c>
      <c r="J128" s="77">
        <v>-1</v>
      </c>
      <c r="K128" s="77">
        <v>5</v>
      </c>
      <c r="L128" s="77">
        <v>5</v>
      </c>
      <c r="M128" s="76" t="s">
        <v>297</v>
      </c>
      <c r="N128" s="16">
        <v>2.8645833333000001</v>
      </c>
      <c r="O128" s="16">
        <v>2.875</v>
      </c>
      <c r="P128" s="16">
        <v>2.875</v>
      </c>
      <c r="Q128" s="10" t="s">
        <v>298</v>
      </c>
      <c r="R128" s="17" t="s">
        <v>298</v>
      </c>
      <c r="S128" s="12"/>
    </row>
    <row r="129" spans="1:19">
      <c r="A129" s="10" t="s">
        <v>292</v>
      </c>
      <c r="B129" s="10" t="s">
        <v>196</v>
      </c>
      <c r="C129" s="23">
        <v>101410842</v>
      </c>
      <c r="D129" s="23">
        <v>20131004085</v>
      </c>
      <c r="E129" s="23">
        <v>14885164580</v>
      </c>
      <c r="F129" s="21" t="s">
        <v>477</v>
      </c>
      <c r="G129" s="76" t="s">
        <v>198</v>
      </c>
      <c r="H129" s="76" t="s">
        <v>295</v>
      </c>
      <c r="I129" s="77">
        <v>-1</v>
      </c>
      <c r="J129" s="77">
        <v>-1</v>
      </c>
      <c r="K129" s="77">
        <v>5</v>
      </c>
      <c r="L129" s="77">
        <v>5</v>
      </c>
      <c r="M129" s="76" t="s">
        <v>297</v>
      </c>
      <c r="N129" s="16">
        <v>2.5480769231</v>
      </c>
      <c r="O129" s="16">
        <v>2.0069444444000002</v>
      </c>
      <c r="P129" s="16" t="s">
        <v>259</v>
      </c>
      <c r="Q129" s="10" t="s">
        <v>298</v>
      </c>
      <c r="R129" s="17" t="s">
        <v>298</v>
      </c>
      <c r="S129" s="12"/>
    </row>
    <row r="130" spans="1:19">
      <c r="A130" s="10" t="s">
        <v>292</v>
      </c>
      <c r="B130" s="10" t="s">
        <v>196</v>
      </c>
      <c r="C130" s="23">
        <v>101410842</v>
      </c>
      <c r="D130" s="23">
        <v>20141038439</v>
      </c>
      <c r="E130" s="23">
        <v>11291315070</v>
      </c>
      <c r="F130" s="21" t="s">
        <v>478</v>
      </c>
      <c r="G130" s="76" t="s">
        <v>479</v>
      </c>
      <c r="H130" s="76" t="s">
        <v>304</v>
      </c>
      <c r="I130" s="77">
        <v>-1</v>
      </c>
      <c r="J130" s="77">
        <v>-1</v>
      </c>
      <c r="K130" s="77">
        <v>3</v>
      </c>
      <c r="L130" s="77">
        <v>3</v>
      </c>
      <c r="M130" s="76" t="s">
        <v>297</v>
      </c>
      <c r="N130" s="16">
        <v>2.34375</v>
      </c>
      <c r="O130" s="16">
        <v>2.0441176471000002</v>
      </c>
      <c r="P130" s="16" t="s">
        <v>259</v>
      </c>
      <c r="Q130" s="10" t="s">
        <v>298</v>
      </c>
      <c r="R130" s="17" t="s">
        <v>298</v>
      </c>
      <c r="S130" s="12"/>
    </row>
    <row r="131" spans="1:19">
      <c r="A131" s="10" t="s">
        <v>292</v>
      </c>
      <c r="B131" s="10" t="s">
        <v>196</v>
      </c>
      <c r="C131" s="23">
        <v>101410842</v>
      </c>
      <c r="D131" s="23">
        <v>20120898537</v>
      </c>
      <c r="E131" s="23">
        <v>16868705810</v>
      </c>
      <c r="F131" s="21" t="s">
        <v>207</v>
      </c>
      <c r="G131" s="76" t="s">
        <v>480</v>
      </c>
      <c r="H131" s="76" t="s">
        <v>302</v>
      </c>
      <c r="I131" s="77">
        <v>-1</v>
      </c>
      <c r="J131" s="77">
        <v>-1</v>
      </c>
      <c r="K131" s="77">
        <v>7</v>
      </c>
      <c r="L131" s="77">
        <v>7</v>
      </c>
      <c r="M131" s="76" t="s">
        <v>297</v>
      </c>
      <c r="N131" s="16">
        <v>2.0111111111</v>
      </c>
      <c r="O131" s="16">
        <v>2.0535714286000002</v>
      </c>
      <c r="P131" s="16" t="s">
        <v>259</v>
      </c>
      <c r="Q131" s="10" t="s">
        <v>298</v>
      </c>
      <c r="R131" s="17" t="s">
        <v>298</v>
      </c>
      <c r="S131" s="12"/>
    </row>
    <row r="132" spans="1:19">
      <c r="A132" s="10" t="s">
        <v>292</v>
      </c>
      <c r="B132" s="10" t="s">
        <v>196</v>
      </c>
      <c r="C132" s="23">
        <v>101410842</v>
      </c>
      <c r="D132" s="23">
        <v>20120898912</v>
      </c>
      <c r="E132" s="23">
        <v>16630832010</v>
      </c>
      <c r="F132" s="21" t="s">
        <v>481</v>
      </c>
      <c r="G132" s="76" t="s">
        <v>151</v>
      </c>
      <c r="H132" s="76" t="s">
        <v>302</v>
      </c>
      <c r="I132" s="77">
        <v>-1</v>
      </c>
      <c r="J132" s="77">
        <v>-1</v>
      </c>
      <c r="K132" s="77">
        <v>7</v>
      </c>
      <c r="L132" s="77">
        <v>7</v>
      </c>
      <c r="M132" s="76" t="s">
        <v>297</v>
      </c>
      <c r="N132" s="16">
        <v>2.0340909091000001</v>
      </c>
      <c r="O132" s="16">
        <v>2.0787037037</v>
      </c>
      <c r="P132" s="16" t="s">
        <v>259</v>
      </c>
      <c r="Q132" s="10" t="s">
        <v>298</v>
      </c>
      <c r="R132" s="17" t="s">
        <v>298</v>
      </c>
      <c r="S132" s="12"/>
    </row>
    <row r="133" spans="1:19">
      <c r="A133" s="10" t="s">
        <v>292</v>
      </c>
      <c r="B133" s="10" t="s">
        <v>196</v>
      </c>
      <c r="C133" s="23">
        <v>101410842</v>
      </c>
      <c r="D133" s="23">
        <v>20120898797</v>
      </c>
      <c r="E133" s="23">
        <v>43963441138</v>
      </c>
      <c r="F133" s="21" t="s">
        <v>262</v>
      </c>
      <c r="G133" s="76" t="s">
        <v>482</v>
      </c>
      <c r="H133" s="76" t="s">
        <v>302</v>
      </c>
      <c r="I133" s="77">
        <v>-1</v>
      </c>
      <c r="J133" s="77">
        <v>-1</v>
      </c>
      <c r="K133" s="77">
        <v>7</v>
      </c>
      <c r="L133" s="77">
        <v>7</v>
      </c>
      <c r="M133" s="76" t="s">
        <v>297</v>
      </c>
      <c r="N133" s="16">
        <v>2.0777777778000002</v>
      </c>
      <c r="O133" s="16">
        <v>2.1909090909</v>
      </c>
      <c r="P133" s="16" t="s">
        <v>259</v>
      </c>
      <c r="Q133" s="10" t="s">
        <v>298</v>
      </c>
      <c r="R133" s="17" t="s">
        <v>298</v>
      </c>
      <c r="S133" s="12"/>
    </row>
    <row r="134" spans="1:19">
      <c r="A134" s="10" t="s">
        <v>292</v>
      </c>
      <c r="B134" s="10" t="s">
        <v>196</v>
      </c>
      <c r="C134" s="23">
        <v>101410842</v>
      </c>
      <c r="D134" s="23">
        <v>20131004156</v>
      </c>
      <c r="E134" s="23">
        <v>39037078300</v>
      </c>
      <c r="F134" s="21" t="s">
        <v>152</v>
      </c>
      <c r="G134" s="76" t="s">
        <v>483</v>
      </c>
      <c r="H134" s="76" t="s">
        <v>295</v>
      </c>
      <c r="I134" s="77">
        <v>-1</v>
      </c>
      <c r="J134" s="77">
        <v>-1</v>
      </c>
      <c r="K134" s="77">
        <v>5</v>
      </c>
      <c r="L134" s="77">
        <v>5</v>
      </c>
      <c r="M134" s="76" t="s">
        <v>297</v>
      </c>
      <c r="N134" s="16">
        <v>2.3846153846</v>
      </c>
      <c r="O134" s="16">
        <v>2.2083333333000001</v>
      </c>
      <c r="P134" s="16" t="s">
        <v>259</v>
      </c>
      <c r="Q134" s="10" t="s">
        <v>298</v>
      </c>
      <c r="R134" s="17" t="s">
        <v>298</v>
      </c>
      <c r="S134" s="12"/>
    </row>
    <row r="135" spans="1:19">
      <c r="A135" s="10" t="s">
        <v>292</v>
      </c>
      <c r="B135" s="10" t="s">
        <v>196</v>
      </c>
      <c r="C135" s="23">
        <v>101410842</v>
      </c>
      <c r="D135" s="23">
        <v>20141038350</v>
      </c>
      <c r="E135" s="23">
        <v>23255348406</v>
      </c>
      <c r="F135" s="21" t="s">
        <v>484</v>
      </c>
      <c r="G135" s="76" t="s">
        <v>224</v>
      </c>
      <c r="H135" s="76" t="s">
        <v>304</v>
      </c>
      <c r="I135" s="77">
        <v>-1</v>
      </c>
      <c r="J135" s="77">
        <v>-1</v>
      </c>
      <c r="K135" s="77">
        <v>3</v>
      </c>
      <c r="L135" s="77">
        <v>3</v>
      </c>
      <c r="M135" s="76" t="s">
        <v>297</v>
      </c>
      <c r="N135" s="16">
        <v>2.1428571429000001</v>
      </c>
      <c r="O135" s="16">
        <v>2.35</v>
      </c>
      <c r="P135" s="16" t="s">
        <v>259</v>
      </c>
      <c r="Q135" s="10" t="s">
        <v>298</v>
      </c>
      <c r="R135" s="17" t="s">
        <v>298</v>
      </c>
      <c r="S135" s="12"/>
    </row>
    <row r="136" spans="1:19">
      <c r="A136" s="10" t="s">
        <v>292</v>
      </c>
      <c r="B136" s="10" t="s">
        <v>196</v>
      </c>
      <c r="C136" s="23">
        <v>101410842</v>
      </c>
      <c r="D136" s="23">
        <v>20131003720</v>
      </c>
      <c r="E136" s="23">
        <v>16690994048</v>
      </c>
      <c r="F136" s="21" t="s">
        <v>234</v>
      </c>
      <c r="G136" s="76" t="s">
        <v>485</v>
      </c>
      <c r="H136" s="76" t="s">
        <v>295</v>
      </c>
      <c r="I136" s="77">
        <v>-1</v>
      </c>
      <c r="J136" s="77">
        <v>-1</v>
      </c>
      <c r="K136" s="77">
        <v>5</v>
      </c>
      <c r="L136" s="77">
        <v>5</v>
      </c>
      <c r="M136" s="76" t="s">
        <v>297</v>
      </c>
      <c r="N136" s="16">
        <v>2.25</v>
      </c>
      <c r="O136" s="16">
        <v>2.375</v>
      </c>
      <c r="P136" s="16" t="s">
        <v>259</v>
      </c>
      <c r="Q136" s="10" t="s">
        <v>298</v>
      </c>
      <c r="R136" s="17" t="s">
        <v>298</v>
      </c>
      <c r="S136" s="12"/>
    </row>
    <row r="137" spans="1:19">
      <c r="A137" s="10" t="s">
        <v>292</v>
      </c>
      <c r="B137" s="10" t="s">
        <v>196</v>
      </c>
      <c r="C137" s="23">
        <v>101410842</v>
      </c>
      <c r="D137" s="23">
        <v>20141038591</v>
      </c>
      <c r="E137" s="23">
        <v>35347396448</v>
      </c>
      <c r="F137" s="21" t="s">
        <v>486</v>
      </c>
      <c r="G137" s="76" t="s">
        <v>273</v>
      </c>
      <c r="H137" s="76" t="s">
        <v>304</v>
      </c>
      <c r="I137" s="77">
        <v>-1</v>
      </c>
      <c r="J137" s="77">
        <v>-1</v>
      </c>
      <c r="K137" s="77">
        <v>3</v>
      </c>
      <c r="L137" s="77">
        <v>3</v>
      </c>
      <c r="M137" s="76" t="s">
        <v>297</v>
      </c>
      <c r="N137" s="16">
        <v>2.8928571429000001</v>
      </c>
      <c r="O137" s="16">
        <v>2.4</v>
      </c>
      <c r="P137" s="16" t="s">
        <v>259</v>
      </c>
      <c r="Q137" s="10" t="s">
        <v>298</v>
      </c>
      <c r="R137" s="17" t="s">
        <v>298</v>
      </c>
      <c r="S137" s="12"/>
    </row>
    <row r="138" spans="1:19">
      <c r="A138" s="10" t="s">
        <v>292</v>
      </c>
      <c r="B138" s="10" t="s">
        <v>196</v>
      </c>
      <c r="C138" s="23">
        <v>101410842</v>
      </c>
      <c r="D138" s="23">
        <v>20120898699</v>
      </c>
      <c r="E138" s="23">
        <v>19121531362</v>
      </c>
      <c r="F138" s="21" t="s">
        <v>225</v>
      </c>
      <c r="G138" s="76" t="s">
        <v>117</v>
      </c>
      <c r="H138" s="76" t="s">
        <v>302</v>
      </c>
      <c r="I138" s="77">
        <v>-1</v>
      </c>
      <c r="J138" s="77">
        <v>-1</v>
      </c>
      <c r="K138" s="77">
        <v>7</v>
      </c>
      <c r="L138" s="77">
        <v>7</v>
      </c>
      <c r="M138" s="76" t="s">
        <v>297</v>
      </c>
      <c r="N138" s="16">
        <v>2.3804347826000001</v>
      </c>
      <c r="O138" s="16">
        <v>2.4375</v>
      </c>
      <c r="P138" s="16" t="s">
        <v>259</v>
      </c>
      <c r="Q138" s="10" t="s">
        <v>298</v>
      </c>
      <c r="R138" s="17" t="s">
        <v>298</v>
      </c>
      <c r="S138" s="12"/>
    </row>
    <row r="139" spans="1:19">
      <c r="A139" s="10" t="s">
        <v>292</v>
      </c>
      <c r="B139" s="10" t="s">
        <v>196</v>
      </c>
      <c r="C139" s="23">
        <v>101410842</v>
      </c>
      <c r="D139" s="23">
        <v>20131003800</v>
      </c>
      <c r="E139" s="23">
        <v>30421198154</v>
      </c>
      <c r="F139" s="21" t="s">
        <v>487</v>
      </c>
      <c r="G139" s="76" t="s">
        <v>488</v>
      </c>
      <c r="H139" s="76" t="s">
        <v>295</v>
      </c>
      <c r="I139" s="77">
        <v>-1</v>
      </c>
      <c r="J139" s="77">
        <v>-1</v>
      </c>
      <c r="K139" s="77">
        <v>5</v>
      </c>
      <c r="L139" s="77">
        <v>5</v>
      </c>
      <c r="M139" s="76" t="s">
        <v>297</v>
      </c>
      <c r="N139" s="16">
        <v>2.4711538462</v>
      </c>
      <c r="O139" s="16">
        <v>2.4513888889</v>
      </c>
      <c r="P139" s="16" t="s">
        <v>259</v>
      </c>
      <c r="Q139" s="10" t="s">
        <v>298</v>
      </c>
      <c r="R139" s="17" t="s">
        <v>298</v>
      </c>
      <c r="S139" s="12"/>
    </row>
    <row r="140" spans="1:19">
      <c r="A140" s="10" t="s">
        <v>292</v>
      </c>
      <c r="B140" s="10" t="s">
        <v>196</v>
      </c>
      <c r="C140" s="23">
        <v>101410842</v>
      </c>
      <c r="D140" s="23">
        <v>20120898895</v>
      </c>
      <c r="E140" s="23">
        <v>29905561546</v>
      </c>
      <c r="F140" s="21" t="s">
        <v>489</v>
      </c>
      <c r="G140" s="76" t="s">
        <v>490</v>
      </c>
      <c r="H140" s="76" t="s">
        <v>302</v>
      </c>
      <c r="I140" s="77">
        <v>-1</v>
      </c>
      <c r="J140" s="77">
        <v>-1</v>
      </c>
      <c r="K140" s="77">
        <v>7</v>
      </c>
      <c r="L140" s="77">
        <v>7</v>
      </c>
      <c r="M140" s="76" t="s">
        <v>297</v>
      </c>
      <c r="N140" s="16">
        <v>2.5284090908999999</v>
      </c>
      <c r="O140" s="16">
        <v>2.4636363636</v>
      </c>
      <c r="P140" s="16" t="s">
        <v>259</v>
      </c>
      <c r="Q140" s="10" t="s">
        <v>298</v>
      </c>
      <c r="R140" s="17" t="s">
        <v>298</v>
      </c>
      <c r="S140" s="12"/>
    </row>
    <row r="141" spans="1:19">
      <c r="A141" s="10" t="s">
        <v>292</v>
      </c>
      <c r="B141" s="10" t="s">
        <v>196</v>
      </c>
      <c r="C141" s="23">
        <v>101410842</v>
      </c>
      <c r="D141" s="23">
        <v>20131003819</v>
      </c>
      <c r="E141" s="23">
        <v>17045082298</v>
      </c>
      <c r="F141" s="21" t="s">
        <v>221</v>
      </c>
      <c r="G141" s="76" t="s">
        <v>491</v>
      </c>
      <c r="H141" s="76" t="s">
        <v>295</v>
      </c>
      <c r="I141" s="77">
        <v>-1</v>
      </c>
      <c r="J141" s="77">
        <v>-1</v>
      </c>
      <c r="K141" s="77">
        <v>5</v>
      </c>
      <c r="L141" s="77">
        <v>5</v>
      </c>
      <c r="M141" s="76" t="s">
        <v>297</v>
      </c>
      <c r="N141" s="16">
        <v>2.4615384615</v>
      </c>
      <c r="O141" s="16">
        <v>2.4722222222000001</v>
      </c>
      <c r="P141" s="16" t="s">
        <v>259</v>
      </c>
      <c r="Q141" s="10" t="s">
        <v>298</v>
      </c>
      <c r="R141" s="17" t="s">
        <v>298</v>
      </c>
      <c r="S141" s="12"/>
    </row>
    <row r="142" spans="1:19">
      <c r="A142" s="10" t="s">
        <v>292</v>
      </c>
      <c r="B142" s="10" t="s">
        <v>196</v>
      </c>
      <c r="C142" s="23">
        <v>101410842</v>
      </c>
      <c r="D142" s="23">
        <v>20141038653</v>
      </c>
      <c r="E142" s="23">
        <v>37505225874</v>
      </c>
      <c r="F142" s="21" t="s">
        <v>492</v>
      </c>
      <c r="G142" s="76" t="s">
        <v>493</v>
      </c>
      <c r="H142" s="76" t="s">
        <v>304</v>
      </c>
      <c r="I142" s="77">
        <v>-1</v>
      </c>
      <c r="J142" s="77">
        <v>-1</v>
      </c>
      <c r="K142" s="77">
        <v>3</v>
      </c>
      <c r="L142" s="77">
        <v>3</v>
      </c>
      <c r="M142" s="76" t="s">
        <v>297</v>
      </c>
      <c r="N142" s="16">
        <v>2.0625</v>
      </c>
      <c r="O142" s="16">
        <v>2.4852941176000001</v>
      </c>
      <c r="P142" s="16" t="s">
        <v>259</v>
      </c>
      <c r="Q142" s="10" t="s">
        <v>298</v>
      </c>
      <c r="R142" s="17" t="s">
        <v>298</v>
      </c>
      <c r="S142" s="12"/>
    </row>
    <row r="143" spans="1:19">
      <c r="A143" s="10" t="s">
        <v>292</v>
      </c>
      <c r="B143" s="10" t="s">
        <v>196</v>
      </c>
      <c r="C143" s="23">
        <v>101410842</v>
      </c>
      <c r="D143" s="23">
        <v>20131003981</v>
      </c>
      <c r="E143" s="23">
        <v>26798487854</v>
      </c>
      <c r="F143" s="21" t="s">
        <v>494</v>
      </c>
      <c r="G143" s="76" t="s">
        <v>495</v>
      </c>
      <c r="H143" s="76" t="s">
        <v>295</v>
      </c>
      <c r="I143" s="77">
        <v>-1</v>
      </c>
      <c r="J143" s="77">
        <v>-1</v>
      </c>
      <c r="K143" s="77">
        <v>5</v>
      </c>
      <c r="L143" s="77">
        <v>5</v>
      </c>
      <c r="M143" s="76" t="s">
        <v>297</v>
      </c>
      <c r="N143" s="16">
        <v>2.5865384615</v>
      </c>
      <c r="O143" s="16">
        <v>2.4930555555999998</v>
      </c>
      <c r="P143" s="16" t="s">
        <v>259</v>
      </c>
      <c r="Q143" s="10" t="s">
        <v>298</v>
      </c>
      <c r="R143" s="17" t="s">
        <v>298</v>
      </c>
      <c r="S143" s="12"/>
    </row>
    <row r="144" spans="1:19">
      <c r="A144" s="10" t="s">
        <v>292</v>
      </c>
      <c r="B144" s="10" t="s">
        <v>196</v>
      </c>
      <c r="C144" s="23">
        <v>101410842</v>
      </c>
      <c r="D144" s="23">
        <v>20141038715</v>
      </c>
      <c r="E144" s="23">
        <v>20987699134</v>
      </c>
      <c r="F144" s="21" t="s">
        <v>403</v>
      </c>
      <c r="G144" s="76" t="s">
        <v>178</v>
      </c>
      <c r="H144" s="76" t="s">
        <v>295</v>
      </c>
      <c r="I144" s="77">
        <v>-1</v>
      </c>
      <c r="J144" s="77">
        <v>-1</v>
      </c>
      <c r="K144" s="77">
        <v>5</v>
      </c>
      <c r="L144" s="77">
        <v>5</v>
      </c>
      <c r="M144" s="76" t="s">
        <v>297</v>
      </c>
      <c r="N144" s="16">
        <v>2.6442307692</v>
      </c>
      <c r="O144" s="16">
        <v>2.4930555555999998</v>
      </c>
      <c r="P144" s="16" t="s">
        <v>259</v>
      </c>
      <c r="Q144" s="10" t="s">
        <v>298</v>
      </c>
      <c r="R144" s="17" t="s">
        <v>298</v>
      </c>
      <c r="S144" s="12"/>
    </row>
    <row r="145" spans="1:19">
      <c r="A145" s="10" t="s">
        <v>292</v>
      </c>
      <c r="B145" s="10" t="s">
        <v>196</v>
      </c>
      <c r="C145" s="23">
        <v>101410842</v>
      </c>
      <c r="D145" s="23">
        <v>20141038369</v>
      </c>
      <c r="E145" s="23">
        <v>18959029294</v>
      </c>
      <c r="F145" s="21" t="s">
        <v>330</v>
      </c>
      <c r="G145" s="76" t="s">
        <v>496</v>
      </c>
      <c r="H145" s="76" t="s">
        <v>304</v>
      </c>
      <c r="I145" s="77">
        <v>-1</v>
      </c>
      <c r="J145" s="77">
        <v>-1</v>
      </c>
      <c r="K145" s="77">
        <v>3</v>
      </c>
      <c r="L145" s="77">
        <v>3</v>
      </c>
      <c r="M145" s="76" t="s">
        <v>297</v>
      </c>
      <c r="N145" s="16">
        <v>2.875</v>
      </c>
      <c r="O145" s="16">
        <v>2.5</v>
      </c>
      <c r="P145" s="16" t="s">
        <v>259</v>
      </c>
      <c r="Q145" s="10" t="s">
        <v>298</v>
      </c>
      <c r="R145" s="17" t="s">
        <v>298</v>
      </c>
      <c r="S145" s="12"/>
    </row>
    <row r="146" spans="1:19">
      <c r="A146" s="10" t="s">
        <v>292</v>
      </c>
      <c r="B146" s="10" t="s">
        <v>196</v>
      </c>
      <c r="C146" s="23">
        <v>101410842</v>
      </c>
      <c r="D146" s="23">
        <v>20120898985</v>
      </c>
      <c r="E146" s="23">
        <v>19646124834</v>
      </c>
      <c r="F146" s="21" t="s">
        <v>497</v>
      </c>
      <c r="G146" s="76" t="s">
        <v>498</v>
      </c>
      <c r="H146" s="76" t="s">
        <v>302</v>
      </c>
      <c r="I146" s="77">
        <v>-1</v>
      </c>
      <c r="J146" s="77">
        <v>-1</v>
      </c>
      <c r="K146" s="77">
        <v>7</v>
      </c>
      <c r="L146" s="77">
        <v>7</v>
      </c>
      <c r="M146" s="76" t="s">
        <v>297</v>
      </c>
      <c r="N146" s="16">
        <v>2.5511363636</v>
      </c>
      <c r="O146" s="16">
        <v>2.5324074074</v>
      </c>
      <c r="P146" s="16" t="s">
        <v>259</v>
      </c>
      <c r="Q146" s="10" t="s">
        <v>298</v>
      </c>
      <c r="R146" s="17" t="s">
        <v>298</v>
      </c>
      <c r="S146" s="12"/>
    </row>
    <row r="147" spans="1:19">
      <c r="A147" s="10" t="s">
        <v>292</v>
      </c>
      <c r="B147" s="10" t="s">
        <v>196</v>
      </c>
      <c r="C147" s="23">
        <v>101410842</v>
      </c>
      <c r="D147" s="23">
        <v>20131004138</v>
      </c>
      <c r="E147" s="23">
        <v>30634187204</v>
      </c>
      <c r="F147" s="21" t="s">
        <v>217</v>
      </c>
      <c r="G147" s="76" t="s">
        <v>499</v>
      </c>
      <c r="H147" s="76" t="s">
        <v>295</v>
      </c>
      <c r="I147" s="77">
        <v>-1</v>
      </c>
      <c r="J147" s="77">
        <v>-1</v>
      </c>
      <c r="K147" s="77">
        <v>5</v>
      </c>
      <c r="L147" s="77">
        <v>5</v>
      </c>
      <c r="M147" s="76" t="s">
        <v>297</v>
      </c>
      <c r="N147" s="16">
        <v>2.3173076923</v>
      </c>
      <c r="O147" s="16">
        <v>2.5347222222000001</v>
      </c>
      <c r="P147" s="16" t="s">
        <v>259</v>
      </c>
      <c r="Q147" s="10" t="s">
        <v>298</v>
      </c>
      <c r="R147" s="17" t="s">
        <v>298</v>
      </c>
      <c r="S147" s="12"/>
    </row>
    <row r="148" spans="1:19">
      <c r="A148" s="10" t="s">
        <v>292</v>
      </c>
      <c r="B148" s="10" t="s">
        <v>196</v>
      </c>
      <c r="C148" s="23">
        <v>101410842</v>
      </c>
      <c r="D148" s="23">
        <v>20120898921</v>
      </c>
      <c r="E148" s="23">
        <v>30034076092</v>
      </c>
      <c r="F148" s="21" t="s">
        <v>500</v>
      </c>
      <c r="G148" s="76" t="s">
        <v>501</v>
      </c>
      <c r="H148" s="76" t="s">
        <v>302</v>
      </c>
      <c r="I148" s="77">
        <v>-1</v>
      </c>
      <c r="J148" s="77">
        <v>-1</v>
      </c>
      <c r="K148" s="77">
        <v>7</v>
      </c>
      <c r="L148" s="77">
        <v>7</v>
      </c>
      <c r="M148" s="76" t="s">
        <v>297</v>
      </c>
      <c r="N148" s="16">
        <v>2.4836956522000002</v>
      </c>
      <c r="O148" s="16">
        <v>2.5446428570999999</v>
      </c>
      <c r="P148" s="16" t="s">
        <v>259</v>
      </c>
      <c r="Q148" s="10" t="s">
        <v>298</v>
      </c>
      <c r="R148" s="17" t="s">
        <v>298</v>
      </c>
      <c r="S148" s="12"/>
    </row>
    <row r="149" spans="1:19">
      <c r="A149" s="10" t="s">
        <v>292</v>
      </c>
      <c r="B149" s="10" t="s">
        <v>196</v>
      </c>
      <c r="C149" s="23">
        <v>101410842</v>
      </c>
      <c r="D149" s="23">
        <v>20131004511</v>
      </c>
      <c r="E149" s="23">
        <v>57688469384</v>
      </c>
      <c r="F149" s="21" t="s">
        <v>197</v>
      </c>
      <c r="G149" s="76" t="s">
        <v>502</v>
      </c>
      <c r="H149" s="76" t="s">
        <v>302</v>
      </c>
      <c r="I149" s="77">
        <v>-1</v>
      </c>
      <c r="J149" s="77">
        <v>-1</v>
      </c>
      <c r="K149" s="77">
        <v>7</v>
      </c>
      <c r="L149" s="77">
        <v>7</v>
      </c>
      <c r="M149" s="76" t="s">
        <v>297</v>
      </c>
      <c r="N149" s="16">
        <v>2.5271739129999999</v>
      </c>
      <c r="O149" s="16">
        <v>2.5669642857000001</v>
      </c>
      <c r="P149" s="16" t="s">
        <v>259</v>
      </c>
      <c r="Q149" s="10" t="s">
        <v>298</v>
      </c>
      <c r="R149" s="17" t="s">
        <v>298</v>
      </c>
      <c r="S149" s="12"/>
    </row>
    <row r="150" spans="1:19">
      <c r="A150" s="10" t="s">
        <v>292</v>
      </c>
      <c r="B150" s="10" t="s">
        <v>196</v>
      </c>
      <c r="C150" s="23">
        <v>101410842</v>
      </c>
      <c r="D150" s="23">
        <v>20141038396</v>
      </c>
      <c r="E150" s="23">
        <v>52405421430</v>
      </c>
      <c r="F150" s="21" t="s">
        <v>503</v>
      </c>
      <c r="G150" s="76" t="s">
        <v>218</v>
      </c>
      <c r="H150" s="76" t="s">
        <v>304</v>
      </c>
      <c r="I150" s="77">
        <v>-1</v>
      </c>
      <c r="J150" s="77">
        <v>-1</v>
      </c>
      <c r="K150" s="77">
        <v>3</v>
      </c>
      <c r="L150" s="77">
        <v>3</v>
      </c>
      <c r="M150" s="76" t="s">
        <v>297</v>
      </c>
      <c r="N150" s="16">
        <v>2.65625</v>
      </c>
      <c r="O150" s="16">
        <v>2.5735294118000001</v>
      </c>
      <c r="P150" s="16" t="s">
        <v>259</v>
      </c>
      <c r="Q150" s="10" t="s">
        <v>298</v>
      </c>
      <c r="R150" s="17" t="s">
        <v>298</v>
      </c>
      <c r="S150" s="12"/>
    </row>
    <row r="151" spans="1:19">
      <c r="A151" s="10" t="s">
        <v>292</v>
      </c>
      <c r="B151" s="10" t="s">
        <v>196</v>
      </c>
      <c r="C151" s="23">
        <v>101410842</v>
      </c>
      <c r="D151" s="23">
        <v>20120898868</v>
      </c>
      <c r="E151" s="23">
        <v>14105928954</v>
      </c>
      <c r="F151" s="21" t="s">
        <v>504</v>
      </c>
      <c r="G151" s="76" t="s">
        <v>505</v>
      </c>
      <c r="H151" s="76" t="s">
        <v>302</v>
      </c>
      <c r="I151" s="77">
        <v>-1</v>
      </c>
      <c r="J151" s="77">
        <v>-1</v>
      </c>
      <c r="K151" s="77">
        <v>7</v>
      </c>
      <c r="L151" s="77">
        <v>7</v>
      </c>
      <c r="M151" s="76" t="s">
        <v>297</v>
      </c>
      <c r="N151" s="16">
        <v>2.5923913043</v>
      </c>
      <c r="O151" s="16">
        <v>2.5803571429000001</v>
      </c>
      <c r="P151" s="16" t="s">
        <v>259</v>
      </c>
      <c r="Q151" s="10" t="s">
        <v>298</v>
      </c>
      <c r="R151" s="17" t="s">
        <v>298</v>
      </c>
      <c r="S151" s="12"/>
    </row>
    <row r="152" spans="1:19">
      <c r="A152" s="10" t="s">
        <v>292</v>
      </c>
      <c r="B152" s="10" t="s">
        <v>196</v>
      </c>
      <c r="C152" s="23">
        <v>101410842</v>
      </c>
      <c r="D152" s="23">
        <v>20131004218</v>
      </c>
      <c r="E152" s="23">
        <v>38002064676</v>
      </c>
      <c r="F152" s="21" t="s">
        <v>202</v>
      </c>
      <c r="G152" s="76" t="s">
        <v>506</v>
      </c>
      <c r="H152" s="76" t="s">
        <v>295</v>
      </c>
      <c r="I152" s="77">
        <v>-1</v>
      </c>
      <c r="J152" s="77">
        <v>-1</v>
      </c>
      <c r="K152" s="77">
        <v>5</v>
      </c>
      <c r="L152" s="77">
        <v>5</v>
      </c>
      <c r="M152" s="76" t="s">
        <v>297</v>
      </c>
      <c r="N152" s="16">
        <v>2.7604166666999999</v>
      </c>
      <c r="O152" s="16">
        <v>2.6102941176000001</v>
      </c>
      <c r="P152" s="16" t="s">
        <v>259</v>
      </c>
      <c r="Q152" s="10" t="s">
        <v>298</v>
      </c>
      <c r="R152" s="17" t="s">
        <v>298</v>
      </c>
      <c r="S152" s="12"/>
    </row>
    <row r="153" spans="1:19">
      <c r="A153" s="10" t="s">
        <v>292</v>
      </c>
      <c r="B153" s="10" t="s">
        <v>196</v>
      </c>
      <c r="C153" s="23">
        <v>101410842</v>
      </c>
      <c r="D153" s="23">
        <v>20141038136</v>
      </c>
      <c r="E153" s="23">
        <v>18401537100</v>
      </c>
      <c r="F153" s="21" t="s">
        <v>507</v>
      </c>
      <c r="G153" s="76" t="s">
        <v>508</v>
      </c>
      <c r="H153" s="76" t="s">
        <v>304</v>
      </c>
      <c r="I153" s="77">
        <v>-1</v>
      </c>
      <c r="J153" s="77">
        <v>-1</v>
      </c>
      <c r="K153" s="77">
        <v>3</v>
      </c>
      <c r="L153" s="77">
        <v>3</v>
      </c>
      <c r="M153" s="76" t="s">
        <v>297</v>
      </c>
      <c r="N153" s="16">
        <v>2.5357142857000001</v>
      </c>
      <c r="O153" s="16">
        <v>2.6166666667</v>
      </c>
      <c r="P153" s="16" t="s">
        <v>259</v>
      </c>
      <c r="Q153" s="10" t="s">
        <v>298</v>
      </c>
      <c r="R153" s="17" t="s">
        <v>298</v>
      </c>
      <c r="S153" s="12"/>
    </row>
    <row r="154" spans="1:19">
      <c r="A154" s="10" t="s">
        <v>292</v>
      </c>
      <c r="B154" s="10" t="s">
        <v>196</v>
      </c>
      <c r="C154" s="23">
        <v>101410842</v>
      </c>
      <c r="D154" s="23">
        <v>20131003918</v>
      </c>
      <c r="E154" s="23">
        <v>45505049888</v>
      </c>
      <c r="F154" s="21" t="s">
        <v>176</v>
      </c>
      <c r="G154" s="76" t="s">
        <v>509</v>
      </c>
      <c r="H154" s="76" t="s">
        <v>295</v>
      </c>
      <c r="I154" s="77">
        <v>-1</v>
      </c>
      <c r="J154" s="77">
        <v>-1</v>
      </c>
      <c r="K154" s="77">
        <v>5</v>
      </c>
      <c r="L154" s="77">
        <v>5</v>
      </c>
      <c r="M154" s="76" t="s">
        <v>297</v>
      </c>
      <c r="N154" s="16">
        <v>2.6145833333000001</v>
      </c>
      <c r="O154" s="16">
        <v>2.625</v>
      </c>
      <c r="P154" s="16" t="s">
        <v>259</v>
      </c>
      <c r="Q154" s="10" t="s">
        <v>298</v>
      </c>
      <c r="R154" s="17" t="s">
        <v>298</v>
      </c>
      <c r="S154" s="12"/>
    </row>
    <row r="155" spans="1:19">
      <c r="A155" s="10" t="s">
        <v>292</v>
      </c>
      <c r="B155" s="10" t="s">
        <v>196</v>
      </c>
      <c r="C155" s="23">
        <v>101410842</v>
      </c>
      <c r="D155" s="23">
        <v>20141038484</v>
      </c>
      <c r="E155" s="23">
        <v>35902995888</v>
      </c>
      <c r="F155" s="21" t="s">
        <v>510</v>
      </c>
      <c r="G155" s="76" t="s">
        <v>232</v>
      </c>
      <c r="H155" s="76" t="s">
        <v>304</v>
      </c>
      <c r="I155" s="77">
        <v>-1</v>
      </c>
      <c r="J155" s="77">
        <v>-1</v>
      </c>
      <c r="K155" s="77">
        <v>3</v>
      </c>
      <c r="L155" s="77">
        <v>3</v>
      </c>
      <c r="M155" s="76" t="s">
        <v>297</v>
      </c>
      <c r="N155" s="16">
        <v>2.6785714286000002</v>
      </c>
      <c r="O155" s="16">
        <v>2.65</v>
      </c>
      <c r="P155" s="16" t="s">
        <v>259</v>
      </c>
      <c r="Q155" s="10" t="s">
        <v>298</v>
      </c>
      <c r="R155" s="17" t="s">
        <v>298</v>
      </c>
      <c r="S155" s="12"/>
    </row>
    <row r="156" spans="1:19">
      <c r="A156" s="10" t="s">
        <v>292</v>
      </c>
      <c r="B156" s="10" t="s">
        <v>196</v>
      </c>
      <c r="C156" s="23">
        <v>101410842</v>
      </c>
      <c r="D156" s="23">
        <v>20141038047</v>
      </c>
      <c r="E156" s="23">
        <v>14659330012</v>
      </c>
      <c r="F156" s="21" t="s">
        <v>207</v>
      </c>
      <c r="G156" s="76" t="s">
        <v>94</v>
      </c>
      <c r="H156" s="76" t="s">
        <v>304</v>
      </c>
      <c r="I156" s="77">
        <v>-1</v>
      </c>
      <c r="J156" s="77">
        <v>-1</v>
      </c>
      <c r="K156" s="77">
        <v>3</v>
      </c>
      <c r="L156" s="77">
        <v>3</v>
      </c>
      <c r="M156" s="76" t="s">
        <v>297</v>
      </c>
      <c r="N156" s="16">
        <v>2.6875</v>
      </c>
      <c r="O156" s="16">
        <v>2.6617647059</v>
      </c>
      <c r="P156" s="16" t="s">
        <v>259</v>
      </c>
      <c r="Q156" s="10" t="s">
        <v>298</v>
      </c>
      <c r="R156" s="17" t="s">
        <v>298</v>
      </c>
      <c r="S156" s="12"/>
    </row>
    <row r="157" spans="1:19">
      <c r="A157" s="10" t="s">
        <v>292</v>
      </c>
      <c r="B157" s="10" t="s">
        <v>196</v>
      </c>
      <c r="C157" s="23">
        <v>101410842</v>
      </c>
      <c r="D157" s="23">
        <v>20120898555</v>
      </c>
      <c r="E157" s="23">
        <v>49786421180</v>
      </c>
      <c r="F157" s="21" t="s">
        <v>235</v>
      </c>
      <c r="G157" s="76" t="s">
        <v>511</v>
      </c>
      <c r="H157" s="76" t="s">
        <v>302</v>
      </c>
      <c r="I157" s="77">
        <v>-1</v>
      </c>
      <c r="J157" s="77">
        <v>-1</v>
      </c>
      <c r="K157" s="77">
        <v>7</v>
      </c>
      <c r="L157" s="77">
        <v>7</v>
      </c>
      <c r="M157" s="76" t="s">
        <v>297</v>
      </c>
      <c r="N157" s="16">
        <v>2.6467391303999999</v>
      </c>
      <c r="O157" s="16">
        <v>2.6741071429000001</v>
      </c>
      <c r="P157" s="16" t="s">
        <v>259</v>
      </c>
      <c r="Q157" s="10" t="s">
        <v>298</v>
      </c>
      <c r="R157" s="17" t="s">
        <v>298</v>
      </c>
      <c r="S157" s="12"/>
    </row>
    <row r="158" spans="1:19">
      <c r="A158" s="10" t="s">
        <v>292</v>
      </c>
      <c r="B158" s="10" t="s">
        <v>196</v>
      </c>
      <c r="C158" s="23">
        <v>101410842</v>
      </c>
      <c r="D158" s="23">
        <v>20131004486</v>
      </c>
      <c r="E158" s="23">
        <v>25466526062</v>
      </c>
      <c r="F158" s="21" t="s">
        <v>347</v>
      </c>
      <c r="G158" s="76" t="s">
        <v>512</v>
      </c>
      <c r="H158" s="76" t="s">
        <v>302</v>
      </c>
      <c r="I158" s="77">
        <v>-1</v>
      </c>
      <c r="J158" s="77">
        <v>-1</v>
      </c>
      <c r="K158" s="77">
        <v>7</v>
      </c>
      <c r="L158" s="77">
        <v>7</v>
      </c>
      <c r="M158" s="76" t="s">
        <v>297</v>
      </c>
      <c r="N158" s="16">
        <v>2.5568181818000002</v>
      </c>
      <c r="O158" s="16">
        <v>2.6805555555999998</v>
      </c>
      <c r="P158" s="16" t="s">
        <v>259</v>
      </c>
      <c r="Q158" s="10" t="s">
        <v>298</v>
      </c>
      <c r="R158" s="17" t="s">
        <v>298</v>
      </c>
      <c r="S158" s="12"/>
    </row>
    <row r="159" spans="1:19">
      <c r="A159" s="10" t="s">
        <v>292</v>
      </c>
      <c r="B159" s="10" t="s">
        <v>196</v>
      </c>
      <c r="C159" s="23">
        <v>101410842</v>
      </c>
      <c r="D159" s="23">
        <v>20120898994</v>
      </c>
      <c r="E159" s="23">
        <v>13832817722</v>
      </c>
      <c r="F159" s="21" t="s">
        <v>513</v>
      </c>
      <c r="G159" s="76" t="s">
        <v>149</v>
      </c>
      <c r="H159" s="76" t="s">
        <v>302</v>
      </c>
      <c r="I159" s="77">
        <v>-1</v>
      </c>
      <c r="J159" s="77">
        <v>-1</v>
      </c>
      <c r="K159" s="77">
        <v>7</v>
      </c>
      <c r="L159" s="77">
        <v>7</v>
      </c>
      <c r="M159" s="76" t="s">
        <v>297</v>
      </c>
      <c r="N159" s="16">
        <v>2.5923913043</v>
      </c>
      <c r="O159" s="16">
        <v>2.7142857142999999</v>
      </c>
      <c r="P159" s="16" t="s">
        <v>259</v>
      </c>
      <c r="Q159" s="10" t="s">
        <v>298</v>
      </c>
      <c r="R159" s="17" t="s">
        <v>298</v>
      </c>
      <c r="S159" s="12"/>
    </row>
    <row r="160" spans="1:19">
      <c r="A160" s="10" t="s">
        <v>292</v>
      </c>
      <c r="B160" s="10" t="s">
        <v>196</v>
      </c>
      <c r="C160" s="23">
        <v>101410842</v>
      </c>
      <c r="D160" s="23">
        <v>20120898886</v>
      </c>
      <c r="E160" s="23">
        <v>21886958186</v>
      </c>
      <c r="F160" s="21" t="s">
        <v>514</v>
      </c>
      <c r="G160" s="76" t="s">
        <v>515</v>
      </c>
      <c r="H160" s="76" t="s">
        <v>302</v>
      </c>
      <c r="I160" s="77">
        <v>-1</v>
      </c>
      <c r="J160" s="77">
        <v>-1</v>
      </c>
      <c r="K160" s="77">
        <v>7</v>
      </c>
      <c r="L160" s="77">
        <v>7</v>
      </c>
      <c r="M160" s="76" t="s">
        <v>297</v>
      </c>
      <c r="N160" s="16">
        <v>2.6358695652000002</v>
      </c>
      <c r="O160" s="16">
        <v>2.7142857142999999</v>
      </c>
      <c r="P160" s="16" t="s">
        <v>259</v>
      </c>
      <c r="Q160" s="10" t="s">
        <v>298</v>
      </c>
      <c r="R160" s="17" t="s">
        <v>298</v>
      </c>
      <c r="S160" s="12"/>
    </row>
    <row r="161" spans="1:19">
      <c r="A161" s="10" t="s">
        <v>292</v>
      </c>
      <c r="B161" s="10" t="s">
        <v>196</v>
      </c>
      <c r="C161" s="23">
        <v>101410842</v>
      </c>
      <c r="D161" s="23">
        <v>20131003757</v>
      </c>
      <c r="E161" s="23">
        <v>39073973898</v>
      </c>
      <c r="F161" s="21" t="s">
        <v>516</v>
      </c>
      <c r="G161" s="76" t="s">
        <v>179</v>
      </c>
      <c r="H161" s="76" t="s">
        <v>295</v>
      </c>
      <c r="I161" s="77">
        <v>-1</v>
      </c>
      <c r="J161" s="77">
        <v>-1</v>
      </c>
      <c r="K161" s="77">
        <v>5</v>
      </c>
      <c r="L161" s="77">
        <v>5</v>
      </c>
      <c r="M161" s="76" t="s">
        <v>297</v>
      </c>
      <c r="N161" s="16">
        <v>2.7788461538</v>
      </c>
      <c r="O161" s="16">
        <v>2.7291666666999999</v>
      </c>
      <c r="P161" s="16" t="s">
        <v>259</v>
      </c>
      <c r="Q161" s="10" t="s">
        <v>298</v>
      </c>
      <c r="R161" s="17" t="s">
        <v>298</v>
      </c>
      <c r="S161" s="12"/>
    </row>
    <row r="162" spans="1:19">
      <c r="A162" s="10" t="s">
        <v>292</v>
      </c>
      <c r="B162" s="10" t="s">
        <v>196</v>
      </c>
      <c r="C162" s="23">
        <v>101410842</v>
      </c>
      <c r="D162" s="23">
        <v>20120898662</v>
      </c>
      <c r="E162" s="23">
        <v>64417262192</v>
      </c>
      <c r="F162" s="21" t="s">
        <v>517</v>
      </c>
      <c r="G162" s="76" t="s">
        <v>518</v>
      </c>
      <c r="H162" s="76" t="s">
        <v>302</v>
      </c>
      <c r="I162" s="77">
        <v>-1</v>
      </c>
      <c r="J162" s="77">
        <v>-1</v>
      </c>
      <c r="K162" s="77">
        <v>7</v>
      </c>
      <c r="L162" s="77">
        <v>7</v>
      </c>
      <c r="M162" s="76" t="s">
        <v>297</v>
      </c>
      <c r="N162" s="16">
        <v>2.6931818181999998</v>
      </c>
      <c r="O162" s="16">
        <v>2.7361111111</v>
      </c>
      <c r="P162" s="16" t="s">
        <v>259</v>
      </c>
      <c r="Q162" s="10" t="s">
        <v>298</v>
      </c>
      <c r="R162" s="17" t="s">
        <v>298</v>
      </c>
      <c r="S162" s="12"/>
    </row>
    <row r="163" spans="1:19">
      <c r="A163" s="10" t="s">
        <v>292</v>
      </c>
      <c r="B163" s="10" t="s">
        <v>196</v>
      </c>
      <c r="C163" s="23">
        <v>101410842</v>
      </c>
      <c r="D163" s="23">
        <v>20131003677</v>
      </c>
      <c r="E163" s="23">
        <v>52588208750</v>
      </c>
      <c r="F163" s="21" t="s">
        <v>519</v>
      </c>
      <c r="G163" s="76" t="s">
        <v>520</v>
      </c>
      <c r="H163" s="76" t="s">
        <v>295</v>
      </c>
      <c r="I163" s="77">
        <v>-1</v>
      </c>
      <c r="J163" s="77">
        <v>-1</v>
      </c>
      <c r="K163" s="77">
        <v>5</v>
      </c>
      <c r="L163" s="77">
        <v>5</v>
      </c>
      <c r="M163" s="76" t="s">
        <v>297</v>
      </c>
      <c r="N163" s="16">
        <v>2.7115384615</v>
      </c>
      <c r="O163" s="16">
        <v>2.7361111111</v>
      </c>
      <c r="P163" s="16" t="s">
        <v>259</v>
      </c>
      <c r="Q163" s="10" t="s">
        <v>298</v>
      </c>
      <c r="R163" s="17" t="s">
        <v>298</v>
      </c>
      <c r="S163" s="12"/>
    </row>
    <row r="164" spans="1:19">
      <c r="A164" s="10" t="s">
        <v>292</v>
      </c>
      <c r="B164" s="10" t="s">
        <v>196</v>
      </c>
      <c r="C164" s="23">
        <v>101410842</v>
      </c>
      <c r="D164" s="23">
        <v>20131004110</v>
      </c>
      <c r="E164" s="23">
        <v>53164517754</v>
      </c>
      <c r="F164" s="21" t="s">
        <v>521</v>
      </c>
      <c r="G164" s="76" t="s">
        <v>203</v>
      </c>
      <c r="H164" s="76" t="s">
        <v>295</v>
      </c>
      <c r="I164" s="77">
        <v>-1</v>
      </c>
      <c r="J164" s="77">
        <v>-1</v>
      </c>
      <c r="K164" s="77">
        <v>5</v>
      </c>
      <c r="L164" s="77">
        <v>5</v>
      </c>
      <c r="M164" s="76" t="s">
        <v>297</v>
      </c>
      <c r="N164" s="16">
        <v>2.75</v>
      </c>
      <c r="O164" s="16">
        <v>2.8235294118000001</v>
      </c>
      <c r="P164" s="16" t="s">
        <v>259</v>
      </c>
      <c r="Q164" s="10" t="s">
        <v>298</v>
      </c>
      <c r="R164" s="17" t="s">
        <v>298</v>
      </c>
      <c r="S164" s="12"/>
    </row>
    <row r="165" spans="1:19">
      <c r="A165" s="10" t="s">
        <v>292</v>
      </c>
      <c r="B165" s="10" t="s">
        <v>196</v>
      </c>
      <c r="C165" s="23">
        <v>101410842</v>
      </c>
      <c r="D165" s="23">
        <v>20131004030</v>
      </c>
      <c r="E165" s="23">
        <v>33352144948</v>
      </c>
      <c r="F165" s="21" t="s">
        <v>522</v>
      </c>
      <c r="G165" s="76" t="s">
        <v>218</v>
      </c>
      <c r="H165" s="76" t="s">
        <v>295</v>
      </c>
      <c r="I165" s="77">
        <v>-1</v>
      </c>
      <c r="J165" s="77">
        <v>-1</v>
      </c>
      <c r="K165" s="77">
        <v>5</v>
      </c>
      <c r="L165" s="77">
        <v>5</v>
      </c>
      <c r="M165" s="76" t="s">
        <v>297</v>
      </c>
      <c r="N165" s="16">
        <v>2.8229166666999999</v>
      </c>
      <c r="O165" s="16">
        <v>2.8308823528999998</v>
      </c>
      <c r="P165" s="16" t="s">
        <v>259</v>
      </c>
      <c r="Q165" s="10" t="s">
        <v>298</v>
      </c>
      <c r="R165" s="17" t="s">
        <v>298</v>
      </c>
      <c r="S165" s="12"/>
    </row>
    <row r="166" spans="1:19">
      <c r="A166" s="10" t="s">
        <v>292</v>
      </c>
      <c r="B166" s="10" t="s">
        <v>196</v>
      </c>
      <c r="C166" s="23">
        <v>101410842</v>
      </c>
      <c r="D166" s="23">
        <v>20120898903</v>
      </c>
      <c r="E166" s="23">
        <v>10007508898</v>
      </c>
      <c r="F166" s="21" t="s">
        <v>182</v>
      </c>
      <c r="G166" s="76" t="s">
        <v>523</v>
      </c>
      <c r="H166" s="76" t="s">
        <v>302</v>
      </c>
      <c r="I166" s="77">
        <v>-1</v>
      </c>
      <c r="J166" s="77">
        <v>-1</v>
      </c>
      <c r="K166" s="77">
        <v>7</v>
      </c>
      <c r="L166" s="77">
        <v>7</v>
      </c>
      <c r="M166" s="76" t="s">
        <v>297</v>
      </c>
      <c r="N166" s="16">
        <v>2.9456521739000001</v>
      </c>
      <c r="O166" s="16">
        <v>2.8392857142999999</v>
      </c>
      <c r="P166" s="16" t="s">
        <v>259</v>
      </c>
      <c r="Q166" s="10" t="s">
        <v>298</v>
      </c>
      <c r="R166" s="17" t="s">
        <v>298</v>
      </c>
      <c r="S166" s="12"/>
    </row>
    <row r="167" spans="1:19">
      <c r="A167" s="10" t="s">
        <v>292</v>
      </c>
      <c r="B167" s="10" t="s">
        <v>196</v>
      </c>
      <c r="C167" s="23">
        <v>101410842</v>
      </c>
      <c r="D167" s="23">
        <v>20131004192</v>
      </c>
      <c r="E167" s="23">
        <v>25849805180</v>
      </c>
      <c r="F167" s="21" t="s">
        <v>524</v>
      </c>
      <c r="G167" s="76" t="s">
        <v>245</v>
      </c>
      <c r="H167" s="76" t="s">
        <v>295</v>
      </c>
      <c r="I167" s="77">
        <v>-1</v>
      </c>
      <c r="J167" s="77">
        <v>-1</v>
      </c>
      <c r="K167" s="77">
        <v>5</v>
      </c>
      <c r="L167" s="77">
        <v>5</v>
      </c>
      <c r="M167" s="76" t="s">
        <v>297</v>
      </c>
      <c r="N167" s="16">
        <v>3.0384615385</v>
      </c>
      <c r="O167" s="16">
        <v>2.8472222222000001</v>
      </c>
      <c r="P167" s="16" t="s">
        <v>259</v>
      </c>
      <c r="Q167" s="10" t="s">
        <v>298</v>
      </c>
      <c r="R167" s="17" t="s">
        <v>298</v>
      </c>
      <c r="S167" s="12"/>
    </row>
    <row r="168" spans="1:19">
      <c r="A168" s="10" t="s">
        <v>292</v>
      </c>
      <c r="B168" s="10" t="s">
        <v>196</v>
      </c>
      <c r="C168" s="23">
        <v>101410842</v>
      </c>
      <c r="D168" s="23">
        <v>20131004281</v>
      </c>
      <c r="E168" s="23">
        <v>51559788918</v>
      </c>
      <c r="F168" s="21" t="s">
        <v>213</v>
      </c>
      <c r="G168" s="76" t="s">
        <v>149</v>
      </c>
      <c r="H168" s="76" t="s">
        <v>295</v>
      </c>
      <c r="I168" s="77">
        <v>-1</v>
      </c>
      <c r="J168" s="77">
        <v>-1</v>
      </c>
      <c r="K168" s="77">
        <v>5</v>
      </c>
      <c r="L168" s="77">
        <v>5</v>
      </c>
      <c r="M168" s="76" t="s">
        <v>297</v>
      </c>
      <c r="N168" s="16">
        <v>2.9903846154</v>
      </c>
      <c r="O168" s="16">
        <v>2.8819444444000002</v>
      </c>
      <c r="P168" s="16" t="s">
        <v>259</v>
      </c>
      <c r="Q168" s="10" t="s">
        <v>298</v>
      </c>
      <c r="R168" s="17" t="s">
        <v>298</v>
      </c>
      <c r="S168" s="12"/>
    </row>
    <row r="169" spans="1:19">
      <c r="A169" s="10" t="s">
        <v>292</v>
      </c>
      <c r="B169" s="10" t="s">
        <v>196</v>
      </c>
      <c r="C169" s="23">
        <v>101410842</v>
      </c>
      <c r="D169" s="23">
        <v>20120898831</v>
      </c>
      <c r="E169" s="23">
        <v>15739931648</v>
      </c>
      <c r="F169" s="21" t="s">
        <v>205</v>
      </c>
      <c r="G169" s="76" t="s">
        <v>198</v>
      </c>
      <c r="H169" s="76" t="s">
        <v>302</v>
      </c>
      <c r="I169" s="77">
        <v>-1</v>
      </c>
      <c r="J169" s="77">
        <v>-1</v>
      </c>
      <c r="K169" s="77">
        <v>7</v>
      </c>
      <c r="L169" s="77">
        <v>7</v>
      </c>
      <c r="M169" s="76" t="s">
        <v>297</v>
      </c>
      <c r="N169" s="16">
        <v>2.7989130434999998</v>
      </c>
      <c r="O169" s="16">
        <v>2.8973214286000002</v>
      </c>
      <c r="P169" s="16" t="s">
        <v>259</v>
      </c>
      <c r="Q169" s="10" t="s">
        <v>298</v>
      </c>
      <c r="R169" s="17" t="s">
        <v>298</v>
      </c>
      <c r="S169" s="12"/>
    </row>
    <row r="170" spans="1:19">
      <c r="A170" s="10" t="s">
        <v>292</v>
      </c>
      <c r="B170" s="10" t="s">
        <v>196</v>
      </c>
      <c r="C170" s="23">
        <v>101410842</v>
      </c>
      <c r="D170" s="23">
        <v>20131003793</v>
      </c>
      <c r="E170" s="23">
        <v>52735702988</v>
      </c>
      <c r="F170" s="21" t="s">
        <v>519</v>
      </c>
      <c r="G170" s="76" t="s">
        <v>165</v>
      </c>
      <c r="H170" s="76" t="s">
        <v>295</v>
      </c>
      <c r="I170" s="77">
        <v>-1</v>
      </c>
      <c r="J170" s="77">
        <v>-1</v>
      </c>
      <c r="K170" s="77">
        <v>5</v>
      </c>
      <c r="L170" s="77">
        <v>5</v>
      </c>
      <c r="M170" s="76" t="s">
        <v>297</v>
      </c>
      <c r="N170" s="16">
        <v>3.0096153846</v>
      </c>
      <c r="O170" s="16">
        <v>2.9097222222000001</v>
      </c>
      <c r="P170" s="16" t="s">
        <v>259</v>
      </c>
      <c r="Q170" s="10" t="s">
        <v>298</v>
      </c>
      <c r="R170" s="17" t="s">
        <v>298</v>
      </c>
      <c r="S170" s="12"/>
    </row>
    <row r="171" spans="1:19">
      <c r="A171" s="10" t="s">
        <v>292</v>
      </c>
      <c r="B171" s="10" t="s">
        <v>196</v>
      </c>
      <c r="C171" s="23">
        <v>101410842</v>
      </c>
      <c r="D171" s="23">
        <v>20120898519</v>
      </c>
      <c r="E171" s="23">
        <v>48685089446</v>
      </c>
      <c r="F171" s="21" t="s">
        <v>217</v>
      </c>
      <c r="G171" s="76" t="s">
        <v>525</v>
      </c>
      <c r="H171" s="76" t="s">
        <v>302</v>
      </c>
      <c r="I171" s="77">
        <v>-1</v>
      </c>
      <c r="J171" s="77">
        <v>-1</v>
      </c>
      <c r="K171" s="77">
        <v>7</v>
      </c>
      <c r="L171" s="77">
        <v>7</v>
      </c>
      <c r="M171" s="76" t="s">
        <v>297</v>
      </c>
      <c r="N171" s="16">
        <v>3.0706521739000001</v>
      </c>
      <c r="O171" s="16">
        <v>2.9107142857000001</v>
      </c>
      <c r="P171" s="16" t="s">
        <v>259</v>
      </c>
      <c r="Q171" s="10" t="s">
        <v>298</v>
      </c>
      <c r="R171" s="17" t="s">
        <v>298</v>
      </c>
      <c r="S171" s="12"/>
    </row>
    <row r="172" spans="1:19">
      <c r="A172" s="10" t="s">
        <v>292</v>
      </c>
      <c r="B172" s="10" t="s">
        <v>196</v>
      </c>
      <c r="C172" s="23">
        <v>101410842</v>
      </c>
      <c r="D172" s="23">
        <v>20120898958</v>
      </c>
      <c r="E172" s="23">
        <v>49270634522</v>
      </c>
      <c r="F172" s="21" t="s">
        <v>526</v>
      </c>
      <c r="G172" s="76" t="s">
        <v>527</v>
      </c>
      <c r="H172" s="76" t="s">
        <v>302</v>
      </c>
      <c r="I172" s="77">
        <v>-1</v>
      </c>
      <c r="J172" s="77">
        <v>-1</v>
      </c>
      <c r="K172" s="77">
        <v>7</v>
      </c>
      <c r="L172" s="77">
        <v>7</v>
      </c>
      <c r="M172" s="76" t="s">
        <v>297</v>
      </c>
      <c r="N172" s="16">
        <v>2.9347826087</v>
      </c>
      <c r="O172" s="16">
        <v>2.9254385964999998</v>
      </c>
      <c r="P172" s="16" t="s">
        <v>259</v>
      </c>
      <c r="Q172" s="10" t="s">
        <v>298</v>
      </c>
      <c r="R172" s="17" t="s">
        <v>298</v>
      </c>
      <c r="S172" s="12"/>
    </row>
    <row r="173" spans="1:19">
      <c r="A173" s="10" t="s">
        <v>292</v>
      </c>
      <c r="B173" s="10" t="s">
        <v>196</v>
      </c>
      <c r="C173" s="23">
        <v>101410842</v>
      </c>
      <c r="D173" s="23">
        <v>20131003846</v>
      </c>
      <c r="E173" s="23">
        <v>14460027330</v>
      </c>
      <c r="F173" s="21" t="s">
        <v>528</v>
      </c>
      <c r="G173" s="76" t="s">
        <v>529</v>
      </c>
      <c r="H173" s="76" t="s">
        <v>295</v>
      </c>
      <c r="I173" s="77">
        <v>-1</v>
      </c>
      <c r="J173" s="77">
        <v>-1</v>
      </c>
      <c r="K173" s="77">
        <v>5</v>
      </c>
      <c r="L173" s="77">
        <v>5</v>
      </c>
      <c r="M173" s="76" t="s">
        <v>297</v>
      </c>
      <c r="N173" s="16">
        <v>3.0104166666999999</v>
      </c>
      <c r="O173" s="16">
        <v>2.9366197182999998</v>
      </c>
      <c r="P173" s="16" t="s">
        <v>259</v>
      </c>
      <c r="Q173" s="10" t="s">
        <v>298</v>
      </c>
      <c r="R173" s="17" t="s">
        <v>298</v>
      </c>
      <c r="S173" s="12"/>
    </row>
    <row r="174" spans="1:19">
      <c r="A174" s="10" t="s">
        <v>292</v>
      </c>
      <c r="B174" s="10" t="s">
        <v>196</v>
      </c>
      <c r="C174" s="23">
        <v>101410842</v>
      </c>
      <c r="D174" s="23">
        <v>20131004183</v>
      </c>
      <c r="E174" s="23">
        <v>12349659672</v>
      </c>
      <c r="F174" s="21" t="s">
        <v>213</v>
      </c>
      <c r="G174" s="76" t="s">
        <v>249</v>
      </c>
      <c r="H174" s="76" t="s">
        <v>295</v>
      </c>
      <c r="I174" s="77">
        <v>-1</v>
      </c>
      <c r="J174" s="77">
        <v>-1</v>
      </c>
      <c r="K174" s="77">
        <v>5</v>
      </c>
      <c r="L174" s="77">
        <v>5</v>
      </c>
      <c r="M174" s="76" t="s">
        <v>297</v>
      </c>
      <c r="N174" s="16">
        <v>3.0961538462</v>
      </c>
      <c r="O174" s="16">
        <v>2.9444444444000002</v>
      </c>
      <c r="P174" s="16" t="s">
        <v>259</v>
      </c>
      <c r="Q174" s="10" t="s">
        <v>298</v>
      </c>
      <c r="R174" s="17" t="s">
        <v>298</v>
      </c>
      <c r="S174" s="12"/>
    </row>
    <row r="175" spans="1:19">
      <c r="A175" s="10" t="s">
        <v>292</v>
      </c>
      <c r="B175" s="10" t="s">
        <v>196</v>
      </c>
      <c r="C175" s="23">
        <v>101410842</v>
      </c>
      <c r="D175" s="23">
        <v>20120898742</v>
      </c>
      <c r="E175" s="23">
        <v>36280448522</v>
      </c>
      <c r="F175" s="21" t="s">
        <v>197</v>
      </c>
      <c r="G175" s="76" t="s">
        <v>530</v>
      </c>
      <c r="H175" s="76" t="s">
        <v>302</v>
      </c>
      <c r="I175" s="77">
        <v>-1</v>
      </c>
      <c r="J175" s="77">
        <v>-1</v>
      </c>
      <c r="K175" s="77">
        <v>7</v>
      </c>
      <c r="L175" s="77">
        <v>7</v>
      </c>
      <c r="M175" s="76" t="s">
        <v>297</v>
      </c>
      <c r="N175" s="16">
        <v>2.9293478260999999</v>
      </c>
      <c r="O175" s="16">
        <v>2.9598214286000002</v>
      </c>
      <c r="P175" s="16" t="s">
        <v>259</v>
      </c>
      <c r="Q175" s="10" t="s">
        <v>298</v>
      </c>
      <c r="R175" s="17" t="s">
        <v>298</v>
      </c>
      <c r="S175" s="12"/>
    </row>
    <row r="176" spans="1:19">
      <c r="A176" s="10" t="s">
        <v>292</v>
      </c>
      <c r="B176" s="10" t="s">
        <v>196</v>
      </c>
      <c r="C176" s="23">
        <v>101410842</v>
      </c>
      <c r="D176" s="23">
        <v>20131003873</v>
      </c>
      <c r="E176" s="23">
        <v>67939170754</v>
      </c>
      <c r="F176" s="21" t="s">
        <v>531</v>
      </c>
      <c r="G176" s="76" t="s">
        <v>532</v>
      </c>
      <c r="H176" s="76" t="s">
        <v>295</v>
      </c>
      <c r="I176" s="77">
        <v>-1</v>
      </c>
      <c r="J176" s="77">
        <v>-1</v>
      </c>
      <c r="K176" s="77">
        <v>5</v>
      </c>
      <c r="L176" s="77">
        <v>5</v>
      </c>
      <c r="M176" s="76" t="s">
        <v>297</v>
      </c>
      <c r="N176" s="16">
        <v>2.8541666666999999</v>
      </c>
      <c r="O176" s="16">
        <v>2.9705882353000002</v>
      </c>
      <c r="P176" s="16" t="s">
        <v>259</v>
      </c>
      <c r="Q176" s="10" t="s">
        <v>298</v>
      </c>
      <c r="R176" s="17" t="s">
        <v>298</v>
      </c>
      <c r="S176" s="12"/>
    </row>
    <row r="177" spans="1:19">
      <c r="A177" s="10" t="s">
        <v>292</v>
      </c>
      <c r="B177" s="10" t="s">
        <v>196</v>
      </c>
      <c r="C177" s="23">
        <v>101410842</v>
      </c>
      <c r="D177" s="23">
        <v>20133347082</v>
      </c>
      <c r="E177" s="23">
        <v>38932256110</v>
      </c>
      <c r="F177" s="21" t="s">
        <v>513</v>
      </c>
      <c r="G177" s="76" t="s">
        <v>533</v>
      </c>
      <c r="H177" s="76" t="s">
        <v>304</v>
      </c>
      <c r="I177" s="77">
        <v>-1</v>
      </c>
      <c r="J177" s="77">
        <v>-1</v>
      </c>
      <c r="K177" s="77">
        <v>3</v>
      </c>
      <c r="L177" s="77">
        <v>5</v>
      </c>
      <c r="M177" s="76" t="s">
        <v>297</v>
      </c>
      <c r="N177" s="16">
        <v>2.9722222222000001</v>
      </c>
      <c r="O177" s="16">
        <v>2.9767441859999999</v>
      </c>
      <c r="P177" s="16" t="s">
        <v>259</v>
      </c>
      <c r="Q177" s="10" t="s">
        <v>298</v>
      </c>
      <c r="R177" s="17" t="s">
        <v>298</v>
      </c>
      <c r="S177" s="12"/>
    </row>
    <row r="178" spans="1:19">
      <c r="A178" s="10" t="s">
        <v>292</v>
      </c>
      <c r="B178" s="10" t="s">
        <v>196</v>
      </c>
      <c r="C178" s="23">
        <v>101410842</v>
      </c>
      <c r="D178" s="23">
        <v>20131003891</v>
      </c>
      <c r="E178" s="23">
        <v>10494067236</v>
      </c>
      <c r="F178" s="21" t="s">
        <v>534</v>
      </c>
      <c r="G178" s="76" t="s">
        <v>466</v>
      </c>
      <c r="H178" s="76" t="s">
        <v>295</v>
      </c>
      <c r="I178" s="77">
        <v>-1</v>
      </c>
      <c r="J178" s="77">
        <v>-1</v>
      </c>
      <c r="K178" s="77">
        <v>5</v>
      </c>
      <c r="L178" s="77">
        <v>5</v>
      </c>
      <c r="M178" s="76" t="s">
        <v>297</v>
      </c>
      <c r="N178" s="16">
        <v>2.90625</v>
      </c>
      <c r="O178" s="16">
        <v>2.9852941176000001</v>
      </c>
      <c r="P178" s="16" t="s">
        <v>259</v>
      </c>
      <c r="Q178" s="10" t="s">
        <v>298</v>
      </c>
      <c r="R178" s="17" t="s">
        <v>298</v>
      </c>
      <c r="S178" s="12"/>
    </row>
    <row r="179" spans="1:19">
      <c r="A179" s="10" t="s">
        <v>292</v>
      </c>
      <c r="B179" s="10" t="s">
        <v>196</v>
      </c>
      <c r="C179" s="23">
        <v>101410842</v>
      </c>
      <c r="D179" s="23">
        <v>20120898644</v>
      </c>
      <c r="E179" s="23">
        <v>17737769940</v>
      </c>
      <c r="F179" s="21" t="s">
        <v>535</v>
      </c>
      <c r="G179" s="76" t="s">
        <v>183</v>
      </c>
      <c r="H179" s="76" t="s">
        <v>302</v>
      </c>
      <c r="I179" s="77">
        <v>-1</v>
      </c>
      <c r="J179" s="77">
        <v>-1</v>
      </c>
      <c r="K179" s="77">
        <v>7</v>
      </c>
      <c r="L179" s="77">
        <v>7</v>
      </c>
      <c r="M179" s="76" t="s">
        <v>297</v>
      </c>
      <c r="N179" s="16">
        <v>3</v>
      </c>
      <c r="O179" s="16">
        <v>3</v>
      </c>
      <c r="P179" s="16" t="s">
        <v>259</v>
      </c>
      <c r="Q179" s="10" t="s">
        <v>298</v>
      </c>
      <c r="R179" s="17" t="s">
        <v>298</v>
      </c>
      <c r="S179" s="12"/>
    </row>
    <row r="180" spans="1:19">
      <c r="A180" s="10" t="s">
        <v>292</v>
      </c>
      <c r="B180" s="10" t="s">
        <v>196</v>
      </c>
      <c r="C180" s="23">
        <v>101410842</v>
      </c>
      <c r="D180" s="23">
        <v>20120899034</v>
      </c>
      <c r="E180" s="23">
        <v>54727642210</v>
      </c>
      <c r="F180" s="21" t="s">
        <v>403</v>
      </c>
      <c r="G180" s="76" t="s">
        <v>170</v>
      </c>
      <c r="H180" s="76" t="s">
        <v>302</v>
      </c>
      <c r="I180" s="77">
        <v>-1</v>
      </c>
      <c r="J180" s="77">
        <v>-1</v>
      </c>
      <c r="K180" s="77">
        <v>7</v>
      </c>
      <c r="L180" s="77">
        <v>7</v>
      </c>
      <c r="M180" s="76" t="s">
        <v>297</v>
      </c>
      <c r="N180" s="16">
        <v>3.0056818181999998</v>
      </c>
      <c r="O180" s="16">
        <v>3.0462962963</v>
      </c>
      <c r="P180" s="16" t="s">
        <v>259</v>
      </c>
      <c r="Q180" s="10" t="s">
        <v>298</v>
      </c>
      <c r="R180" s="17" t="s">
        <v>298</v>
      </c>
      <c r="S180" s="12"/>
    </row>
    <row r="181" spans="1:19">
      <c r="A181" s="10" t="s">
        <v>292</v>
      </c>
      <c r="B181" s="10" t="s">
        <v>196</v>
      </c>
      <c r="C181" s="23">
        <v>101410842</v>
      </c>
      <c r="D181" s="23">
        <v>20131004021</v>
      </c>
      <c r="E181" s="23">
        <v>44569084910</v>
      </c>
      <c r="F181" s="21" t="s">
        <v>536</v>
      </c>
      <c r="G181" s="76" t="s">
        <v>537</v>
      </c>
      <c r="H181" s="76" t="s">
        <v>295</v>
      </c>
      <c r="I181" s="77">
        <v>-1</v>
      </c>
      <c r="J181" s="77">
        <v>-1</v>
      </c>
      <c r="K181" s="77">
        <v>5</v>
      </c>
      <c r="L181" s="77">
        <v>5</v>
      </c>
      <c r="M181" s="76" t="s">
        <v>297</v>
      </c>
      <c r="N181" s="16">
        <v>2.9903846154</v>
      </c>
      <c r="O181" s="16">
        <v>3.0466666667000002</v>
      </c>
      <c r="P181" s="16" t="s">
        <v>259</v>
      </c>
      <c r="Q181" s="10" t="s">
        <v>298</v>
      </c>
      <c r="R181" s="17" t="s">
        <v>298</v>
      </c>
      <c r="S181" s="12"/>
    </row>
    <row r="182" spans="1:19">
      <c r="A182" s="10" t="s">
        <v>292</v>
      </c>
      <c r="B182" s="10" t="s">
        <v>196</v>
      </c>
      <c r="C182" s="23">
        <v>101410842</v>
      </c>
      <c r="D182" s="23">
        <v>20120898949</v>
      </c>
      <c r="E182" s="23">
        <v>17788963694</v>
      </c>
      <c r="F182" s="21" t="s">
        <v>538</v>
      </c>
      <c r="G182" s="76" t="s">
        <v>539</v>
      </c>
      <c r="H182" s="76" t="s">
        <v>302</v>
      </c>
      <c r="I182" s="77">
        <v>-1</v>
      </c>
      <c r="J182" s="77">
        <v>-1</v>
      </c>
      <c r="K182" s="77">
        <v>7</v>
      </c>
      <c r="L182" s="77">
        <v>7</v>
      </c>
      <c r="M182" s="76" t="s">
        <v>297</v>
      </c>
      <c r="N182" s="16">
        <v>2.9782608696000001</v>
      </c>
      <c r="O182" s="16">
        <v>3.0535714286000002</v>
      </c>
      <c r="P182" s="16" t="s">
        <v>259</v>
      </c>
      <c r="Q182" s="10" t="s">
        <v>298</v>
      </c>
      <c r="R182" s="17" t="s">
        <v>298</v>
      </c>
      <c r="S182" s="12"/>
    </row>
    <row r="183" spans="1:19">
      <c r="A183" s="10" t="s">
        <v>292</v>
      </c>
      <c r="B183" s="10" t="s">
        <v>196</v>
      </c>
      <c r="C183" s="23">
        <v>101410842</v>
      </c>
      <c r="D183" s="23">
        <v>20131003784</v>
      </c>
      <c r="E183" s="23">
        <v>67339148506</v>
      </c>
      <c r="F183" s="21" t="s">
        <v>540</v>
      </c>
      <c r="G183" s="76" t="s">
        <v>541</v>
      </c>
      <c r="H183" s="76" t="s">
        <v>295</v>
      </c>
      <c r="I183" s="77">
        <v>-1</v>
      </c>
      <c r="J183" s="77">
        <v>-1</v>
      </c>
      <c r="K183" s="77">
        <v>5</v>
      </c>
      <c r="L183" s="77">
        <v>5</v>
      </c>
      <c r="M183" s="76" t="s">
        <v>297</v>
      </c>
      <c r="N183" s="16">
        <v>3.2307692308</v>
      </c>
      <c r="O183" s="16">
        <v>3.0972222222000001</v>
      </c>
      <c r="P183" s="16" t="s">
        <v>259</v>
      </c>
      <c r="Q183" s="10" t="s">
        <v>298</v>
      </c>
      <c r="R183" s="17" t="s">
        <v>298</v>
      </c>
      <c r="S183" s="12"/>
    </row>
    <row r="184" spans="1:19">
      <c r="A184" s="10" t="s">
        <v>292</v>
      </c>
      <c r="B184" s="10" t="s">
        <v>196</v>
      </c>
      <c r="C184" s="23">
        <v>101410842</v>
      </c>
      <c r="D184" s="23">
        <v>20141038225</v>
      </c>
      <c r="E184" s="23">
        <v>33913490170</v>
      </c>
      <c r="F184" s="21" t="s">
        <v>210</v>
      </c>
      <c r="G184" s="76" t="s">
        <v>542</v>
      </c>
      <c r="H184" s="76" t="s">
        <v>304</v>
      </c>
      <c r="I184" s="77">
        <v>-1</v>
      </c>
      <c r="J184" s="77">
        <v>-1</v>
      </c>
      <c r="K184" s="77">
        <v>3</v>
      </c>
      <c r="L184" s="77">
        <v>3</v>
      </c>
      <c r="M184" s="76" t="s">
        <v>297</v>
      </c>
      <c r="N184" s="16">
        <v>3.3571428570999999</v>
      </c>
      <c r="O184" s="16">
        <v>3.1166666667</v>
      </c>
      <c r="P184" s="16" t="s">
        <v>259</v>
      </c>
      <c r="Q184" s="10" t="s">
        <v>298</v>
      </c>
      <c r="R184" s="17" t="s">
        <v>298</v>
      </c>
      <c r="S184" s="12"/>
    </row>
    <row r="185" spans="1:19">
      <c r="A185" s="10" t="s">
        <v>292</v>
      </c>
      <c r="B185" s="10" t="s">
        <v>196</v>
      </c>
      <c r="C185" s="23">
        <v>101410842</v>
      </c>
      <c r="D185" s="23">
        <v>20141038289</v>
      </c>
      <c r="E185" s="23">
        <v>49363665068</v>
      </c>
      <c r="F185" s="21" t="s">
        <v>206</v>
      </c>
      <c r="G185" s="76" t="s">
        <v>543</v>
      </c>
      <c r="H185" s="76" t="s">
        <v>304</v>
      </c>
      <c r="I185" s="77">
        <v>-1</v>
      </c>
      <c r="J185" s="77">
        <v>-1</v>
      </c>
      <c r="K185" s="77">
        <v>3</v>
      </c>
      <c r="L185" s="77">
        <v>3</v>
      </c>
      <c r="M185" s="76" t="s">
        <v>297</v>
      </c>
      <c r="N185" s="16">
        <v>3.125</v>
      </c>
      <c r="O185" s="16">
        <v>3.1323529412000002</v>
      </c>
      <c r="P185" s="16" t="s">
        <v>259</v>
      </c>
      <c r="Q185" s="10" t="s">
        <v>298</v>
      </c>
      <c r="R185" s="17" t="s">
        <v>298</v>
      </c>
      <c r="S185" s="12"/>
    </row>
    <row r="186" spans="1:19">
      <c r="A186" s="10" t="s">
        <v>292</v>
      </c>
      <c r="B186" s="10" t="s">
        <v>196</v>
      </c>
      <c r="C186" s="23">
        <v>101410842</v>
      </c>
      <c r="D186" s="23">
        <v>20120898680</v>
      </c>
      <c r="E186" s="23">
        <v>60220348184</v>
      </c>
      <c r="F186" s="21" t="s">
        <v>182</v>
      </c>
      <c r="G186" s="76" t="s">
        <v>544</v>
      </c>
      <c r="H186" s="76" t="s">
        <v>302</v>
      </c>
      <c r="I186" s="77">
        <v>-1</v>
      </c>
      <c r="J186" s="77">
        <v>-1</v>
      </c>
      <c r="K186" s="77">
        <v>7</v>
      </c>
      <c r="L186" s="77">
        <v>7</v>
      </c>
      <c r="M186" s="76" t="s">
        <v>297</v>
      </c>
      <c r="N186" s="16">
        <v>3.1888888889000002</v>
      </c>
      <c r="O186" s="16">
        <v>3.25</v>
      </c>
      <c r="P186" s="16" t="s">
        <v>259</v>
      </c>
      <c r="Q186" s="10" t="s">
        <v>298</v>
      </c>
      <c r="R186" s="17" t="s">
        <v>298</v>
      </c>
      <c r="S186" s="12"/>
    </row>
    <row r="187" spans="1:19">
      <c r="A187" s="10" t="s">
        <v>292</v>
      </c>
      <c r="B187" s="10" t="s">
        <v>196</v>
      </c>
      <c r="C187" s="23">
        <v>101410842</v>
      </c>
      <c r="D187" s="23">
        <v>20120898653</v>
      </c>
      <c r="E187" s="23">
        <v>19733836572</v>
      </c>
      <c r="F187" s="21" t="s">
        <v>545</v>
      </c>
      <c r="G187" s="76" t="s">
        <v>546</v>
      </c>
      <c r="H187" s="76" t="s">
        <v>302</v>
      </c>
      <c r="I187" s="77">
        <v>-1</v>
      </c>
      <c r="J187" s="77">
        <v>-1</v>
      </c>
      <c r="K187" s="77">
        <v>7</v>
      </c>
      <c r="L187" s="77">
        <v>7</v>
      </c>
      <c r="M187" s="76" t="s">
        <v>297</v>
      </c>
      <c r="N187" s="16">
        <v>3.3125</v>
      </c>
      <c r="O187" s="16">
        <v>3.2685185185000001</v>
      </c>
      <c r="P187" s="16" t="s">
        <v>259</v>
      </c>
      <c r="Q187" s="10" t="s">
        <v>298</v>
      </c>
      <c r="R187" s="17" t="s">
        <v>298</v>
      </c>
      <c r="S187" s="12"/>
    </row>
    <row r="188" spans="1:19">
      <c r="A188" s="10" t="s">
        <v>292</v>
      </c>
      <c r="B188" s="10" t="s">
        <v>196</v>
      </c>
      <c r="C188" s="23">
        <v>101410842</v>
      </c>
      <c r="D188" s="23">
        <v>20120898546</v>
      </c>
      <c r="E188" s="23">
        <v>19552936774</v>
      </c>
      <c r="F188" s="21" t="s">
        <v>547</v>
      </c>
      <c r="G188" s="76" t="s">
        <v>548</v>
      </c>
      <c r="H188" s="76" t="s">
        <v>302</v>
      </c>
      <c r="I188" s="77">
        <v>-1</v>
      </c>
      <c r="J188" s="77">
        <v>-1</v>
      </c>
      <c r="K188" s="77">
        <v>7</v>
      </c>
      <c r="L188" s="77">
        <v>7</v>
      </c>
      <c r="M188" s="76" t="s">
        <v>297</v>
      </c>
      <c r="N188" s="16">
        <v>3.1818181818000002</v>
      </c>
      <c r="O188" s="16">
        <v>3.2916666666999999</v>
      </c>
      <c r="P188" s="16" t="s">
        <v>259</v>
      </c>
      <c r="Q188" s="10" t="s">
        <v>298</v>
      </c>
      <c r="R188" s="17" t="s">
        <v>298</v>
      </c>
      <c r="S188" s="12"/>
    </row>
    <row r="189" spans="1:19">
      <c r="A189" s="10" t="s">
        <v>292</v>
      </c>
      <c r="B189" s="10" t="s">
        <v>196</v>
      </c>
      <c r="C189" s="23">
        <v>101410842</v>
      </c>
      <c r="D189" s="23">
        <v>20131004209</v>
      </c>
      <c r="E189" s="23">
        <v>13763201744</v>
      </c>
      <c r="F189" s="21" t="s">
        <v>549</v>
      </c>
      <c r="G189" s="76" t="s">
        <v>550</v>
      </c>
      <c r="H189" s="76" t="s">
        <v>295</v>
      </c>
      <c r="I189" s="77">
        <v>-1</v>
      </c>
      <c r="J189" s="77">
        <v>-1</v>
      </c>
      <c r="K189" s="77">
        <v>5</v>
      </c>
      <c r="L189" s="77">
        <v>5</v>
      </c>
      <c r="M189" s="76" t="s">
        <v>297</v>
      </c>
      <c r="N189" s="16">
        <v>3.3076923077</v>
      </c>
      <c r="O189" s="16">
        <v>3.3055555555999998</v>
      </c>
      <c r="P189" s="16" t="s">
        <v>259</v>
      </c>
      <c r="Q189" s="10" t="s">
        <v>298</v>
      </c>
      <c r="R189" s="17" t="s">
        <v>298</v>
      </c>
      <c r="S189" s="12"/>
    </row>
    <row r="190" spans="1:19">
      <c r="A190" s="10" t="s">
        <v>292</v>
      </c>
      <c r="B190" s="10" t="s">
        <v>196</v>
      </c>
      <c r="C190" s="23">
        <v>101410842</v>
      </c>
      <c r="D190" s="23">
        <v>20131004389</v>
      </c>
      <c r="E190" s="23">
        <v>44074907858</v>
      </c>
      <c r="F190" s="21" t="s">
        <v>551</v>
      </c>
      <c r="G190" s="76" t="s">
        <v>178</v>
      </c>
      <c r="H190" s="76" t="s">
        <v>302</v>
      </c>
      <c r="I190" s="77">
        <v>-1</v>
      </c>
      <c r="J190" s="77">
        <v>-1</v>
      </c>
      <c r="K190" s="77">
        <v>7</v>
      </c>
      <c r="L190" s="77">
        <v>7</v>
      </c>
      <c r="M190" s="76" t="s">
        <v>297</v>
      </c>
      <c r="N190" s="16">
        <v>3.3837209302</v>
      </c>
      <c r="O190" s="16">
        <v>3.3113207547000001</v>
      </c>
      <c r="P190" s="16" t="s">
        <v>259</v>
      </c>
      <c r="Q190" s="10" t="s">
        <v>298</v>
      </c>
      <c r="R190" s="17" t="s">
        <v>298</v>
      </c>
      <c r="S190" s="12"/>
    </row>
    <row r="191" spans="1:19">
      <c r="A191" s="10" t="s">
        <v>292</v>
      </c>
      <c r="B191" s="10" t="s">
        <v>196</v>
      </c>
      <c r="C191" s="23">
        <v>101410842</v>
      </c>
      <c r="D191" s="23">
        <v>20131003695</v>
      </c>
      <c r="E191" s="23">
        <v>11693202756</v>
      </c>
      <c r="F191" s="21" t="s">
        <v>552</v>
      </c>
      <c r="G191" s="76" t="s">
        <v>268</v>
      </c>
      <c r="H191" s="76" t="s">
        <v>295</v>
      </c>
      <c r="I191" s="77">
        <v>-1</v>
      </c>
      <c r="J191" s="77">
        <v>-1</v>
      </c>
      <c r="K191" s="77">
        <v>5</v>
      </c>
      <c r="L191" s="77">
        <v>5</v>
      </c>
      <c r="M191" s="76" t="s">
        <v>297</v>
      </c>
      <c r="N191" s="16">
        <v>3.3125</v>
      </c>
      <c r="O191" s="16">
        <v>3.3235294118000001</v>
      </c>
      <c r="P191" s="16" t="s">
        <v>259</v>
      </c>
      <c r="Q191" s="10" t="s">
        <v>298</v>
      </c>
      <c r="R191" s="17" t="s">
        <v>298</v>
      </c>
      <c r="S191" s="12"/>
    </row>
    <row r="192" spans="1:19">
      <c r="A192" s="10" t="s">
        <v>292</v>
      </c>
      <c r="B192" s="10" t="s">
        <v>196</v>
      </c>
      <c r="C192" s="23">
        <v>101410842</v>
      </c>
      <c r="D192" s="23">
        <v>20131003936</v>
      </c>
      <c r="E192" s="23">
        <v>16046124532</v>
      </c>
      <c r="F192" s="21" t="s">
        <v>150</v>
      </c>
      <c r="G192" s="76" t="s">
        <v>553</v>
      </c>
      <c r="H192" s="76" t="s">
        <v>295</v>
      </c>
      <c r="I192" s="77">
        <v>-1</v>
      </c>
      <c r="J192" s="77">
        <v>-1</v>
      </c>
      <c r="K192" s="77">
        <v>5</v>
      </c>
      <c r="L192" s="77">
        <v>5</v>
      </c>
      <c r="M192" s="76" t="s">
        <v>297</v>
      </c>
      <c r="N192" s="16">
        <v>3.3541666666999999</v>
      </c>
      <c r="O192" s="16">
        <v>3.3308823528999998</v>
      </c>
      <c r="P192" s="16" t="s">
        <v>259</v>
      </c>
      <c r="Q192" s="10" t="s">
        <v>298</v>
      </c>
      <c r="R192" s="17" t="s">
        <v>298</v>
      </c>
      <c r="S192" s="12"/>
    </row>
    <row r="193" spans="1:19">
      <c r="A193" s="10" t="s">
        <v>292</v>
      </c>
      <c r="B193" s="10" t="s">
        <v>196</v>
      </c>
      <c r="C193" s="23">
        <v>101410842</v>
      </c>
      <c r="D193" s="23">
        <v>20141038822</v>
      </c>
      <c r="E193" s="23">
        <v>30475576816</v>
      </c>
      <c r="F193" s="21" t="s">
        <v>247</v>
      </c>
      <c r="G193" s="76" t="s">
        <v>554</v>
      </c>
      <c r="H193" s="76" t="s">
        <v>302</v>
      </c>
      <c r="I193" s="77">
        <v>-1</v>
      </c>
      <c r="J193" s="77">
        <v>-1</v>
      </c>
      <c r="K193" s="77">
        <v>7</v>
      </c>
      <c r="L193" s="77">
        <v>7</v>
      </c>
      <c r="M193" s="76" t="s">
        <v>297</v>
      </c>
      <c r="N193" s="16">
        <v>3.4510869565000002</v>
      </c>
      <c r="O193" s="16">
        <v>3.4375</v>
      </c>
      <c r="P193" s="16" t="s">
        <v>259</v>
      </c>
      <c r="Q193" s="10" t="s">
        <v>298</v>
      </c>
      <c r="R193" s="17" t="s">
        <v>298</v>
      </c>
      <c r="S193" s="12"/>
    </row>
    <row r="194" spans="1:19">
      <c r="A194" s="10" t="s">
        <v>292</v>
      </c>
      <c r="B194" s="10" t="s">
        <v>196</v>
      </c>
      <c r="C194" s="23">
        <v>101410842</v>
      </c>
      <c r="D194" s="23">
        <v>20120898804</v>
      </c>
      <c r="E194" s="23">
        <v>44341927824</v>
      </c>
      <c r="F194" s="21" t="s">
        <v>247</v>
      </c>
      <c r="G194" s="76" t="s">
        <v>257</v>
      </c>
      <c r="H194" s="76" t="s">
        <v>302</v>
      </c>
      <c r="I194" s="77">
        <v>-1</v>
      </c>
      <c r="J194" s="77">
        <v>-1</v>
      </c>
      <c r="K194" s="77">
        <v>7</v>
      </c>
      <c r="L194" s="77">
        <v>7</v>
      </c>
      <c r="M194" s="76" t="s">
        <v>297</v>
      </c>
      <c r="N194" s="16">
        <v>3.4782608696000001</v>
      </c>
      <c r="O194" s="16">
        <v>3.4553571429000001</v>
      </c>
      <c r="P194" s="16" t="s">
        <v>259</v>
      </c>
      <c r="Q194" s="10" t="s">
        <v>298</v>
      </c>
      <c r="R194" s="17" t="s">
        <v>298</v>
      </c>
      <c r="S194" s="12"/>
    </row>
    <row r="195" spans="1:19">
      <c r="A195" s="10" t="s">
        <v>292</v>
      </c>
      <c r="B195" s="10" t="s">
        <v>196</v>
      </c>
      <c r="C195" s="23">
        <v>101410842</v>
      </c>
      <c r="D195" s="23">
        <v>20120899061</v>
      </c>
      <c r="E195" s="23">
        <v>19669279290</v>
      </c>
      <c r="F195" s="21" t="s">
        <v>555</v>
      </c>
      <c r="G195" s="76" t="s">
        <v>556</v>
      </c>
      <c r="H195" s="76" t="s">
        <v>302</v>
      </c>
      <c r="I195" s="77">
        <v>-1</v>
      </c>
      <c r="J195" s="77">
        <v>-1</v>
      </c>
      <c r="K195" s="77">
        <v>7</v>
      </c>
      <c r="L195" s="77">
        <v>7</v>
      </c>
      <c r="M195" s="76" t="s">
        <v>297</v>
      </c>
      <c r="N195" s="16">
        <v>3.5227272727000001</v>
      </c>
      <c r="O195" s="16">
        <v>3.5462962963</v>
      </c>
      <c r="P195" s="16" t="s">
        <v>259</v>
      </c>
      <c r="Q195" s="10" t="s">
        <v>298</v>
      </c>
      <c r="R195" s="17" t="s">
        <v>298</v>
      </c>
      <c r="S195" s="12"/>
    </row>
    <row r="196" spans="1:19">
      <c r="A196" s="10" t="s">
        <v>292</v>
      </c>
      <c r="B196" s="10" t="s">
        <v>196</v>
      </c>
      <c r="C196" s="23">
        <v>101410842</v>
      </c>
      <c r="D196" s="23">
        <v>20120898779</v>
      </c>
      <c r="E196" s="23">
        <v>10522363248</v>
      </c>
      <c r="F196" s="21" t="s">
        <v>206</v>
      </c>
      <c r="G196" s="76" t="s">
        <v>557</v>
      </c>
      <c r="H196" s="76" t="s">
        <v>302</v>
      </c>
      <c r="I196" s="77">
        <v>-1</v>
      </c>
      <c r="J196" s="77">
        <v>-1</v>
      </c>
      <c r="K196" s="77">
        <v>7</v>
      </c>
      <c r="L196" s="77">
        <v>7</v>
      </c>
      <c r="M196" s="76" t="s">
        <v>297</v>
      </c>
      <c r="N196" s="16">
        <v>3.5434782609000002</v>
      </c>
      <c r="O196" s="16">
        <v>3.5982142857000001</v>
      </c>
      <c r="P196" s="16" t="s">
        <v>259</v>
      </c>
      <c r="Q196" s="10" t="s">
        <v>298</v>
      </c>
      <c r="R196" s="17" t="s">
        <v>298</v>
      </c>
      <c r="S196" s="12"/>
    </row>
    <row r="197" spans="1:19">
      <c r="A197" s="10" t="s">
        <v>292</v>
      </c>
      <c r="B197" s="10" t="s">
        <v>196</v>
      </c>
      <c r="C197" s="23">
        <v>101410842</v>
      </c>
      <c r="D197" s="23">
        <v>20131004316</v>
      </c>
      <c r="E197" s="23">
        <v>36329179066</v>
      </c>
      <c r="F197" s="21" t="s">
        <v>186</v>
      </c>
      <c r="G197" s="76" t="s">
        <v>558</v>
      </c>
      <c r="H197" s="76" t="s">
        <v>295</v>
      </c>
      <c r="I197" s="77">
        <v>-1</v>
      </c>
      <c r="J197" s="77">
        <v>-1</v>
      </c>
      <c r="K197" s="77">
        <v>5</v>
      </c>
      <c r="L197" s="77">
        <v>5</v>
      </c>
      <c r="M197" s="76" t="s">
        <v>297</v>
      </c>
      <c r="N197" s="16">
        <v>3.9375</v>
      </c>
      <c r="O197" s="16">
        <v>3.9264705881999999</v>
      </c>
      <c r="P197" s="16" t="s">
        <v>259</v>
      </c>
      <c r="Q197" s="10" t="s">
        <v>298</v>
      </c>
      <c r="R197" s="17" t="s">
        <v>298</v>
      </c>
      <c r="S197" s="12"/>
    </row>
    <row r="198" spans="1:19">
      <c r="A198" s="10" t="s">
        <v>292</v>
      </c>
      <c r="B198" s="10" t="s">
        <v>196</v>
      </c>
      <c r="C198" s="23">
        <v>101410842</v>
      </c>
      <c r="D198" s="23">
        <v>20141038662</v>
      </c>
      <c r="E198" s="23">
        <v>42799137574</v>
      </c>
      <c r="F198" s="21" t="s">
        <v>559</v>
      </c>
      <c r="G198" s="76" t="s">
        <v>560</v>
      </c>
      <c r="H198" s="76" t="s">
        <v>304</v>
      </c>
      <c r="I198" s="77">
        <v>-1</v>
      </c>
      <c r="J198" s="77">
        <v>-1</v>
      </c>
      <c r="K198" s="77">
        <v>3</v>
      </c>
      <c r="L198" s="77">
        <v>3</v>
      </c>
      <c r="M198" s="76" t="s">
        <v>297</v>
      </c>
      <c r="N198" s="16">
        <v>4</v>
      </c>
      <c r="O198" s="16">
        <v>4</v>
      </c>
      <c r="P198" s="16" t="s">
        <v>259</v>
      </c>
      <c r="Q198" s="10" t="s">
        <v>298</v>
      </c>
      <c r="R198" s="17" t="s">
        <v>298</v>
      </c>
      <c r="S198" s="12"/>
    </row>
    <row r="199" spans="1:19">
      <c r="A199" s="10" t="s">
        <v>292</v>
      </c>
      <c r="B199" s="10" t="s">
        <v>196</v>
      </c>
      <c r="C199" s="23">
        <v>101410842</v>
      </c>
      <c r="D199" s="23">
        <v>20131003945</v>
      </c>
      <c r="E199" s="23">
        <v>47092090922</v>
      </c>
      <c r="F199" s="21" t="s">
        <v>561</v>
      </c>
      <c r="G199" s="76" t="s">
        <v>562</v>
      </c>
      <c r="H199" s="76" t="s">
        <v>295</v>
      </c>
      <c r="I199" s="77">
        <v>-1</v>
      </c>
      <c r="J199" s="77">
        <v>-1</v>
      </c>
      <c r="K199" s="77">
        <v>5</v>
      </c>
      <c r="L199" s="77">
        <v>5</v>
      </c>
      <c r="M199" s="76" t="s">
        <v>297</v>
      </c>
      <c r="N199" s="16">
        <v>2.1145833333000001</v>
      </c>
      <c r="O199" s="16">
        <v>1.8161764706000001</v>
      </c>
      <c r="P199" s="16" t="s">
        <v>259</v>
      </c>
      <c r="Q199" s="10" t="s">
        <v>298</v>
      </c>
      <c r="R199" s="17" t="s">
        <v>298</v>
      </c>
      <c r="S199" s="12"/>
    </row>
    <row r="200" spans="1:19">
      <c r="A200" s="10" t="s">
        <v>292</v>
      </c>
      <c r="B200" s="10" t="s">
        <v>196</v>
      </c>
      <c r="C200" s="23">
        <v>101410842</v>
      </c>
      <c r="D200" s="23">
        <v>20141038528</v>
      </c>
      <c r="E200" s="23">
        <v>42116074094</v>
      </c>
      <c r="F200" s="21" t="s">
        <v>563</v>
      </c>
      <c r="G200" s="76" t="s">
        <v>564</v>
      </c>
      <c r="H200" s="76" t="s">
        <v>304</v>
      </c>
      <c r="I200" s="77">
        <v>-1</v>
      </c>
      <c r="J200" s="77">
        <v>-1</v>
      </c>
      <c r="K200" s="77">
        <v>3</v>
      </c>
      <c r="L200" s="77">
        <v>3</v>
      </c>
      <c r="M200" s="76" t="s">
        <v>297</v>
      </c>
      <c r="N200" s="16">
        <v>2.5</v>
      </c>
      <c r="O200" s="16">
        <v>1.9333333333</v>
      </c>
      <c r="P200" s="16" t="s">
        <v>259</v>
      </c>
      <c r="Q200" s="10" t="s">
        <v>298</v>
      </c>
      <c r="R200" s="17" t="s">
        <v>298</v>
      </c>
      <c r="S200" s="12"/>
    </row>
    <row r="201" spans="1:19">
      <c r="A201" s="10" t="s">
        <v>292</v>
      </c>
      <c r="B201" s="10" t="s">
        <v>196</v>
      </c>
      <c r="C201" s="23">
        <v>101410842</v>
      </c>
      <c r="D201" s="23">
        <v>20141038323</v>
      </c>
      <c r="E201" s="23">
        <v>40687205046</v>
      </c>
      <c r="F201" s="21" t="s">
        <v>226</v>
      </c>
      <c r="G201" s="76" t="s">
        <v>565</v>
      </c>
      <c r="H201" s="76" t="s">
        <v>304</v>
      </c>
      <c r="I201" s="77">
        <v>-1</v>
      </c>
      <c r="J201" s="77">
        <v>-1</v>
      </c>
      <c r="K201" s="77">
        <v>3</v>
      </c>
      <c r="L201" s="77">
        <v>3</v>
      </c>
      <c r="M201" s="76" t="s">
        <v>297</v>
      </c>
      <c r="N201" s="16">
        <v>1.8333333332999999</v>
      </c>
      <c r="O201" s="16">
        <v>2.2638888889</v>
      </c>
      <c r="P201" s="16" t="s">
        <v>259</v>
      </c>
      <c r="Q201" s="10" t="s">
        <v>298</v>
      </c>
      <c r="R201" s="17" t="s">
        <v>298</v>
      </c>
      <c r="S201" s="12"/>
    </row>
    <row r="202" spans="1:19">
      <c r="A202" s="10" t="s">
        <v>292</v>
      </c>
      <c r="B202" s="10" t="s">
        <v>196</v>
      </c>
      <c r="C202" s="23">
        <v>101410842</v>
      </c>
      <c r="D202" s="23">
        <v>20141038332</v>
      </c>
      <c r="E202" s="23">
        <v>24202972828</v>
      </c>
      <c r="F202" s="21" t="s">
        <v>566</v>
      </c>
      <c r="G202" s="76" t="s">
        <v>567</v>
      </c>
      <c r="H202" s="76" t="s">
        <v>295</v>
      </c>
      <c r="I202" s="77">
        <v>-1</v>
      </c>
      <c r="J202" s="77">
        <v>-1</v>
      </c>
      <c r="K202" s="77">
        <v>5</v>
      </c>
      <c r="L202" s="77">
        <v>4</v>
      </c>
      <c r="M202" s="76" t="s">
        <v>297</v>
      </c>
      <c r="N202" s="16">
        <v>1.4568965517000001</v>
      </c>
      <c r="O202" s="16">
        <v>1.4539473683999999</v>
      </c>
      <c r="P202" s="16">
        <v>1.7434210526</v>
      </c>
      <c r="Q202" s="10" t="s">
        <v>300</v>
      </c>
      <c r="R202" s="15" t="s">
        <v>300</v>
      </c>
      <c r="S202" s="12"/>
    </row>
    <row r="203" spans="1:19">
      <c r="A203" s="10" t="s">
        <v>292</v>
      </c>
      <c r="B203" s="10" t="s">
        <v>196</v>
      </c>
      <c r="C203" s="23">
        <v>101410842</v>
      </c>
      <c r="D203" s="23">
        <v>20141038519</v>
      </c>
      <c r="E203" s="23">
        <v>35131419568</v>
      </c>
      <c r="F203" s="21" t="s">
        <v>568</v>
      </c>
      <c r="G203" s="76" t="s">
        <v>569</v>
      </c>
      <c r="H203" s="76" t="s">
        <v>295</v>
      </c>
      <c r="I203" s="77">
        <v>-1</v>
      </c>
      <c r="J203" s="77">
        <v>-1</v>
      </c>
      <c r="K203" s="77">
        <v>5</v>
      </c>
      <c r="L203" s="77">
        <v>4</v>
      </c>
      <c r="M203" s="76" t="s">
        <v>297</v>
      </c>
      <c r="N203" s="16">
        <v>1.5862068966</v>
      </c>
      <c r="O203" s="16">
        <v>1.375</v>
      </c>
      <c r="P203" s="16">
        <v>1.7697368420999999</v>
      </c>
      <c r="Q203" s="10" t="s">
        <v>300</v>
      </c>
      <c r="R203" s="15" t="s">
        <v>300</v>
      </c>
      <c r="S203" s="12"/>
    </row>
    <row r="204" spans="1:19">
      <c r="A204" s="10" t="s">
        <v>292</v>
      </c>
      <c r="B204" s="10" t="s">
        <v>220</v>
      </c>
      <c r="C204" s="23">
        <v>101430352</v>
      </c>
      <c r="D204" s="23">
        <v>20131004815</v>
      </c>
      <c r="E204" s="23">
        <v>22724434862</v>
      </c>
      <c r="F204" s="21" t="s">
        <v>226</v>
      </c>
      <c r="G204" s="76" t="s">
        <v>570</v>
      </c>
      <c r="H204" s="76" t="s">
        <v>295</v>
      </c>
      <c r="I204" s="77">
        <v>-1</v>
      </c>
      <c r="J204" s="77">
        <v>-1</v>
      </c>
      <c r="K204" s="77">
        <v>2</v>
      </c>
      <c r="L204" s="77">
        <v>2</v>
      </c>
      <c r="M204" s="76" t="s">
        <v>296</v>
      </c>
      <c r="N204" s="16" t="s">
        <v>259</v>
      </c>
      <c r="O204" s="16" t="s">
        <v>259</v>
      </c>
      <c r="P204" s="16" t="s">
        <v>259</v>
      </c>
      <c r="Q204" s="10" t="s">
        <v>296</v>
      </c>
      <c r="R204" s="11" t="s">
        <v>296</v>
      </c>
      <c r="S204" s="12" t="s">
        <v>571</v>
      </c>
    </row>
    <row r="205" spans="1:19">
      <c r="A205" s="10" t="s">
        <v>292</v>
      </c>
      <c r="B205" s="10" t="s">
        <v>220</v>
      </c>
      <c r="C205" s="23">
        <v>101430352</v>
      </c>
      <c r="D205" s="23">
        <v>20141039249</v>
      </c>
      <c r="E205" s="23">
        <v>18955199120</v>
      </c>
      <c r="F205" s="21" t="s">
        <v>572</v>
      </c>
      <c r="G205" s="76" t="s">
        <v>573</v>
      </c>
      <c r="H205" s="76" t="s">
        <v>302</v>
      </c>
      <c r="I205" s="77">
        <v>-1</v>
      </c>
      <c r="J205" s="77">
        <v>-1</v>
      </c>
      <c r="K205" s="77">
        <v>7</v>
      </c>
      <c r="L205" s="77">
        <v>7</v>
      </c>
      <c r="M205" s="76" t="s">
        <v>297</v>
      </c>
      <c r="N205" s="16">
        <v>1.935483871</v>
      </c>
      <c r="O205" s="16">
        <v>1.9102564102999999</v>
      </c>
      <c r="P205" s="16">
        <v>2.0256410256000001</v>
      </c>
      <c r="Q205" s="10" t="s">
        <v>298</v>
      </c>
      <c r="R205" s="17" t="s">
        <v>298</v>
      </c>
      <c r="S205" s="12"/>
    </row>
    <row r="206" spans="1:19">
      <c r="A206" s="10" t="s">
        <v>292</v>
      </c>
      <c r="B206" s="10" t="s">
        <v>220</v>
      </c>
      <c r="C206" s="23">
        <v>101430352</v>
      </c>
      <c r="D206" s="23">
        <v>20131005151</v>
      </c>
      <c r="E206" s="23">
        <v>58939008192</v>
      </c>
      <c r="F206" s="21" t="s">
        <v>574</v>
      </c>
      <c r="G206" s="76" t="s">
        <v>575</v>
      </c>
      <c r="H206" s="76" t="s">
        <v>302</v>
      </c>
      <c r="I206" s="77">
        <v>-1</v>
      </c>
      <c r="J206" s="77">
        <v>-1</v>
      </c>
      <c r="K206" s="77">
        <v>7</v>
      </c>
      <c r="L206" s="77">
        <v>7</v>
      </c>
      <c r="M206" s="76" t="s">
        <v>297</v>
      </c>
      <c r="N206" s="16">
        <v>1.8538011696000001</v>
      </c>
      <c r="O206" s="16">
        <v>1.9487179486999999</v>
      </c>
      <c r="P206" s="16">
        <v>2.1794871795000001</v>
      </c>
      <c r="Q206" s="10" t="s">
        <v>298</v>
      </c>
      <c r="R206" s="17" t="s">
        <v>298</v>
      </c>
      <c r="S206" s="12"/>
    </row>
    <row r="207" spans="1:19">
      <c r="A207" s="10" t="s">
        <v>292</v>
      </c>
      <c r="B207" s="10" t="s">
        <v>220</v>
      </c>
      <c r="C207" s="23">
        <v>101430352</v>
      </c>
      <c r="D207" s="23">
        <v>20131004905</v>
      </c>
      <c r="E207" s="23">
        <v>21368574668</v>
      </c>
      <c r="F207" s="21" t="s">
        <v>467</v>
      </c>
      <c r="G207" s="76" t="s">
        <v>576</v>
      </c>
      <c r="H207" s="76" t="s">
        <v>295</v>
      </c>
      <c r="I207" s="77">
        <v>-1</v>
      </c>
      <c r="J207" s="77">
        <v>-1</v>
      </c>
      <c r="K207" s="77">
        <v>5</v>
      </c>
      <c r="L207" s="77">
        <v>5</v>
      </c>
      <c r="M207" s="76" t="s">
        <v>297</v>
      </c>
      <c r="N207" s="16">
        <v>2.3645833333000001</v>
      </c>
      <c r="O207" s="16">
        <v>2.1838235294000001</v>
      </c>
      <c r="P207" s="16">
        <v>2.2205882353000002</v>
      </c>
      <c r="Q207" s="10" t="s">
        <v>298</v>
      </c>
      <c r="R207" s="17" t="s">
        <v>298</v>
      </c>
      <c r="S207" s="12"/>
    </row>
    <row r="208" spans="1:19">
      <c r="A208" s="10" t="s">
        <v>292</v>
      </c>
      <c r="B208" s="10" t="s">
        <v>220</v>
      </c>
      <c r="C208" s="23">
        <v>101430352</v>
      </c>
      <c r="D208" s="23">
        <v>20131005106</v>
      </c>
      <c r="E208" s="23">
        <v>61744231020</v>
      </c>
      <c r="F208" s="21" t="s">
        <v>577</v>
      </c>
      <c r="G208" s="76" t="s">
        <v>578</v>
      </c>
      <c r="H208" s="76" t="s">
        <v>295</v>
      </c>
      <c r="I208" s="77">
        <v>-1</v>
      </c>
      <c r="J208" s="77">
        <v>-1</v>
      </c>
      <c r="K208" s="77">
        <v>5</v>
      </c>
      <c r="L208" s="77">
        <v>5</v>
      </c>
      <c r="M208" s="76" t="s">
        <v>297</v>
      </c>
      <c r="N208" s="16">
        <v>2.2307692308</v>
      </c>
      <c r="O208" s="16">
        <v>2.0555555555999998</v>
      </c>
      <c r="P208" s="16" t="s">
        <v>259</v>
      </c>
      <c r="Q208" s="10" t="s">
        <v>298</v>
      </c>
      <c r="R208" s="17" t="s">
        <v>298</v>
      </c>
      <c r="S208" s="12"/>
    </row>
    <row r="209" spans="1:19">
      <c r="A209" s="10" t="s">
        <v>292</v>
      </c>
      <c r="B209" s="10" t="s">
        <v>220</v>
      </c>
      <c r="C209" s="23">
        <v>101430352</v>
      </c>
      <c r="D209" s="23">
        <v>20141039515</v>
      </c>
      <c r="E209" s="23">
        <v>65995089652</v>
      </c>
      <c r="F209" s="21" t="s">
        <v>157</v>
      </c>
      <c r="G209" s="76" t="s">
        <v>166</v>
      </c>
      <c r="H209" s="76" t="s">
        <v>295</v>
      </c>
      <c r="I209" s="77">
        <v>-1</v>
      </c>
      <c r="J209" s="77">
        <v>-1</v>
      </c>
      <c r="K209" s="77">
        <v>5</v>
      </c>
      <c r="L209" s="77">
        <v>5</v>
      </c>
      <c r="M209" s="76" t="s">
        <v>297</v>
      </c>
      <c r="N209" s="16">
        <v>2.0576923077</v>
      </c>
      <c r="O209" s="16">
        <v>2.1111111111</v>
      </c>
      <c r="P209" s="16" t="s">
        <v>259</v>
      </c>
      <c r="Q209" s="10" t="s">
        <v>298</v>
      </c>
      <c r="R209" s="17" t="s">
        <v>298</v>
      </c>
      <c r="S209" s="12"/>
    </row>
    <row r="210" spans="1:19">
      <c r="A210" s="10" t="s">
        <v>292</v>
      </c>
      <c r="B210" s="10" t="s">
        <v>220</v>
      </c>
      <c r="C210" s="23">
        <v>101430352</v>
      </c>
      <c r="D210" s="23">
        <v>20131004726</v>
      </c>
      <c r="E210" s="23">
        <v>11979034880</v>
      </c>
      <c r="F210" s="21" t="s">
        <v>412</v>
      </c>
      <c r="G210" s="76" t="s">
        <v>162</v>
      </c>
      <c r="H210" s="76" t="s">
        <v>295</v>
      </c>
      <c r="I210" s="77">
        <v>-1</v>
      </c>
      <c r="J210" s="77">
        <v>-1</v>
      </c>
      <c r="K210" s="77">
        <v>5</v>
      </c>
      <c r="L210" s="77">
        <v>5</v>
      </c>
      <c r="M210" s="76" t="s">
        <v>297</v>
      </c>
      <c r="N210" s="16">
        <v>2.1634615385</v>
      </c>
      <c r="O210" s="16">
        <v>2.1214285714000001</v>
      </c>
      <c r="P210" s="16" t="s">
        <v>259</v>
      </c>
      <c r="Q210" s="10" t="s">
        <v>298</v>
      </c>
      <c r="R210" s="17" t="s">
        <v>298</v>
      </c>
      <c r="S210" s="12"/>
    </row>
    <row r="211" spans="1:19">
      <c r="A211" s="10" t="s">
        <v>292</v>
      </c>
      <c r="B211" s="10" t="s">
        <v>220</v>
      </c>
      <c r="C211" s="23">
        <v>101430352</v>
      </c>
      <c r="D211" s="23">
        <v>20131004735</v>
      </c>
      <c r="E211" s="23">
        <v>31363426794</v>
      </c>
      <c r="F211" s="21" t="s">
        <v>239</v>
      </c>
      <c r="G211" s="76" t="s">
        <v>579</v>
      </c>
      <c r="H211" s="76" t="s">
        <v>295</v>
      </c>
      <c r="I211" s="77">
        <v>-1</v>
      </c>
      <c r="J211" s="77">
        <v>-1</v>
      </c>
      <c r="K211" s="77">
        <v>5</v>
      </c>
      <c r="L211" s="77">
        <v>5</v>
      </c>
      <c r="M211" s="76" t="s">
        <v>297</v>
      </c>
      <c r="N211" s="16">
        <v>2.40625</v>
      </c>
      <c r="O211" s="16">
        <v>2.125</v>
      </c>
      <c r="P211" s="16" t="s">
        <v>259</v>
      </c>
      <c r="Q211" s="10" t="s">
        <v>298</v>
      </c>
      <c r="R211" s="17" t="s">
        <v>298</v>
      </c>
      <c r="S211" s="12"/>
    </row>
    <row r="212" spans="1:19">
      <c r="A212" s="10" t="s">
        <v>292</v>
      </c>
      <c r="B212" s="10" t="s">
        <v>220</v>
      </c>
      <c r="C212" s="23">
        <v>101430352</v>
      </c>
      <c r="D212" s="23">
        <v>20131004780</v>
      </c>
      <c r="E212" s="23">
        <v>43540328234</v>
      </c>
      <c r="F212" s="21" t="s">
        <v>513</v>
      </c>
      <c r="G212" s="76" t="s">
        <v>334</v>
      </c>
      <c r="H212" s="76" t="s">
        <v>295</v>
      </c>
      <c r="I212" s="77">
        <v>-1</v>
      </c>
      <c r="J212" s="77">
        <v>-1</v>
      </c>
      <c r="K212" s="77">
        <v>5</v>
      </c>
      <c r="L212" s="77">
        <v>5</v>
      </c>
      <c r="M212" s="76" t="s">
        <v>297</v>
      </c>
      <c r="N212" s="16">
        <v>2.2403846154</v>
      </c>
      <c r="O212" s="16">
        <v>2.1597222222000001</v>
      </c>
      <c r="P212" s="16" t="s">
        <v>259</v>
      </c>
      <c r="Q212" s="10" t="s">
        <v>298</v>
      </c>
      <c r="R212" s="17" t="s">
        <v>298</v>
      </c>
      <c r="S212" s="12"/>
    </row>
    <row r="213" spans="1:19">
      <c r="A213" s="10" t="s">
        <v>292</v>
      </c>
      <c r="B213" s="10" t="s">
        <v>220</v>
      </c>
      <c r="C213" s="23">
        <v>101430352</v>
      </c>
      <c r="D213" s="23">
        <v>20131004833</v>
      </c>
      <c r="E213" s="23">
        <v>17833355320</v>
      </c>
      <c r="F213" s="21" t="s">
        <v>580</v>
      </c>
      <c r="G213" s="76" t="s">
        <v>165</v>
      </c>
      <c r="H213" s="76" t="s">
        <v>295</v>
      </c>
      <c r="I213" s="77">
        <v>-1</v>
      </c>
      <c r="J213" s="77">
        <v>-1</v>
      </c>
      <c r="K213" s="77">
        <v>5</v>
      </c>
      <c r="L213" s="77">
        <v>5</v>
      </c>
      <c r="M213" s="76" t="s">
        <v>297</v>
      </c>
      <c r="N213" s="16">
        <v>2.0769230769</v>
      </c>
      <c r="O213" s="16">
        <v>2.2083333333000001</v>
      </c>
      <c r="P213" s="16" t="s">
        <v>259</v>
      </c>
      <c r="Q213" s="10" t="s">
        <v>298</v>
      </c>
      <c r="R213" s="17" t="s">
        <v>298</v>
      </c>
      <c r="S213" s="12"/>
    </row>
    <row r="214" spans="1:19">
      <c r="A214" s="10" t="s">
        <v>292</v>
      </c>
      <c r="B214" s="10" t="s">
        <v>220</v>
      </c>
      <c r="C214" s="23">
        <v>101430352</v>
      </c>
      <c r="D214" s="23">
        <v>20131005179</v>
      </c>
      <c r="E214" s="23">
        <v>24635489764</v>
      </c>
      <c r="F214" s="21" t="s">
        <v>581</v>
      </c>
      <c r="G214" s="76" t="s">
        <v>582</v>
      </c>
      <c r="H214" s="76" t="s">
        <v>295</v>
      </c>
      <c r="I214" s="77">
        <v>-1</v>
      </c>
      <c r="J214" s="77">
        <v>-1</v>
      </c>
      <c r="K214" s="77">
        <v>5</v>
      </c>
      <c r="L214" s="77">
        <v>5</v>
      </c>
      <c r="M214" s="76" t="s">
        <v>297</v>
      </c>
      <c r="N214" s="16">
        <v>2.28125</v>
      </c>
      <c r="O214" s="16">
        <v>2.2426470587999998</v>
      </c>
      <c r="P214" s="16" t="s">
        <v>259</v>
      </c>
      <c r="Q214" s="10" t="s">
        <v>298</v>
      </c>
      <c r="R214" s="17" t="s">
        <v>298</v>
      </c>
      <c r="S214" s="12"/>
    </row>
    <row r="215" spans="1:19">
      <c r="A215" s="10" t="s">
        <v>292</v>
      </c>
      <c r="B215" s="10" t="s">
        <v>220</v>
      </c>
      <c r="C215" s="23">
        <v>101430352</v>
      </c>
      <c r="D215" s="23">
        <v>20110564689</v>
      </c>
      <c r="E215" s="23">
        <v>42559903692</v>
      </c>
      <c r="F215" s="21" t="s">
        <v>253</v>
      </c>
      <c r="G215" s="76" t="s">
        <v>167</v>
      </c>
      <c r="H215" s="76" t="s">
        <v>295</v>
      </c>
      <c r="I215" s="77">
        <v>-1</v>
      </c>
      <c r="J215" s="77">
        <v>-1</v>
      </c>
      <c r="K215" s="77">
        <v>7</v>
      </c>
      <c r="L215" s="77">
        <v>7</v>
      </c>
      <c r="M215" s="76" t="s">
        <v>297</v>
      </c>
      <c r="N215" s="16">
        <v>2.2808219178</v>
      </c>
      <c r="O215" s="16">
        <v>2.2551020408000002</v>
      </c>
      <c r="P215" s="16" t="s">
        <v>259</v>
      </c>
      <c r="Q215" s="10" t="s">
        <v>298</v>
      </c>
      <c r="R215" s="17" t="s">
        <v>298</v>
      </c>
      <c r="S215" s="12"/>
    </row>
    <row r="216" spans="1:19">
      <c r="A216" s="10" t="s">
        <v>292</v>
      </c>
      <c r="B216" s="10" t="s">
        <v>220</v>
      </c>
      <c r="C216" s="23">
        <v>101430352</v>
      </c>
      <c r="D216" s="23">
        <v>20141039221</v>
      </c>
      <c r="E216" s="23">
        <v>13619125682</v>
      </c>
      <c r="F216" s="21" t="s">
        <v>465</v>
      </c>
      <c r="G216" s="76" t="s">
        <v>583</v>
      </c>
      <c r="H216" s="76" t="s">
        <v>304</v>
      </c>
      <c r="I216" s="77">
        <v>-1</v>
      </c>
      <c r="J216" s="77">
        <v>-1</v>
      </c>
      <c r="K216" s="77">
        <v>3</v>
      </c>
      <c r="L216" s="77">
        <v>3</v>
      </c>
      <c r="M216" s="76" t="s">
        <v>297</v>
      </c>
      <c r="N216" s="16">
        <v>2.65625</v>
      </c>
      <c r="O216" s="16">
        <v>2.2647058823999999</v>
      </c>
      <c r="P216" s="16" t="s">
        <v>259</v>
      </c>
      <c r="Q216" s="10" t="s">
        <v>298</v>
      </c>
      <c r="R216" s="17" t="s">
        <v>298</v>
      </c>
      <c r="S216" s="12"/>
    </row>
    <row r="217" spans="1:19">
      <c r="A217" s="10" t="s">
        <v>292</v>
      </c>
      <c r="B217" s="10" t="s">
        <v>220</v>
      </c>
      <c r="C217" s="23">
        <v>101430352</v>
      </c>
      <c r="D217" s="23">
        <v>20141039347</v>
      </c>
      <c r="E217" s="23">
        <v>27208687550</v>
      </c>
      <c r="F217" s="21" t="s">
        <v>584</v>
      </c>
      <c r="G217" s="76" t="s">
        <v>585</v>
      </c>
      <c r="H217" s="76" t="s">
        <v>304</v>
      </c>
      <c r="I217" s="77">
        <v>-1</v>
      </c>
      <c r="J217" s="77">
        <v>-1</v>
      </c>
      <c r="K217" s="77">
        <v>3</v>
      </c>
      <c r="L217" s="77">
        <v>3</v>
      </c>
      <c r="M217" s="76" t="s">
        <v>297</v>
      </c>
      <c r="N217" s="16">
        <v>2.3125</v>
      </c>
      <c r="O217" s="16">
        <v>2.2941176471000002</v>
      </c>
      <c r="P217" s="16" t="s">
        <v>259</v>
      </c>
      <c r="Q217" s="10" t="s">
        <v>298</v>
      </c>
      <c r="R217" s="17" t="s">
        <v>298</v>
      </c>
      <c r="S217" s="12"/>
    </row>
    <row r="218" spans="1:19">
      <c r="A218" s="10" t="s">
        <v>292</v>
      </c>
      <c r="B218" s="10" t="s">
        <v>220</v>
      </c>
      <c r="C218" s="23">
        <v>101430352</v>
      </c>
      <c r="D218" s="23">
        <v>20131005268</v>
      </c>
      <c r="E218" s="23">
        <v>31543679378</v>
      </c>
      <c r="F218" s="21" t="s">
        <v>150</v>
      </c>
      <c r="G218" s="76" t="s">
        <v>586</v>
      </c>
      <c r="H218" s="76" t="s">
        <v>295</v>
      </c>
      <c r="I218" s="77">
        <v>-1</v>
      </c>
      <c r="J218" s="77">
        <v>-1</v>
      </c>
      <c r="K218" s="77">
        <v>5</v>
      </c>
      <c r="L218" s="77">
        <v>5</v>
      </c>
      <c r="M218" s="76" t="s">
        <v>297</v>
      </c>
      <c r="N218" s="16">
        <v>2.4326923077</v>
      </c>
      <c r="O218" s="16">
        <v>2.3541666666999999</v>
      </c>
      <c r="P218" s="16" t="s">
        <v>259</v>
      </c>
      <c r="Q218" s="10" t="s">
        <v>298</v>
      </c>
      <c r="R218" s="17" t="s">
        <v>298</v>
      </c>
      <c r="S218" s="12"/>
    </row>
    <row r="219" spans="1:19">
      <c r="A219" s="10" t="s">
        <v>292</v>
      </c>
      <c r="B219" s="10" t="s">
        <v>220</v>
      </c>
      <c r="C219" s="23">
        <v>101430352</v>
      </c>
      <c r="D219" s="23">
        <v>20131004978</v>
      </c>
      <c r="E219" s="23">
        <v>57763464204</v>
      </c>
      <c r="F219" s="21" t="s">
        <v>587</v>
      </c>
      <c r="G219" s="76" t="s">
        <v>588</v>
      </c>
      <c r="H219" s="76" t="s">
        <v>295</v>
      </c>
      <c r="I219" s="77">
        <v>-1</v>
      </c>
      <c r="J219" s="77">
        <v>-1</v>
      </c>
      <c r="K219" s="77">
        <v>5</v>
      </c>
      <c r="L219" s="77">
        <v>5</v>
      </c>
      <c r="M219" s="76" t="s">
        <v>297</v>
      </c>
      <c r="N219" s="16">
        <v>2.2884615385</v>
      </c>
      <c r="O219" s="16">
        <v>2.4166666666999999</v>
      </c>
      <c r="P219" s="16" t="s">
        <v>259</v>
      </c>
      <c r="Q219" s="10" t="s">
        <v>298</v>
      </c>
      <c r="R219" s="17" t="s">
        <v>298</v>
      </c>
      <c r="S219" s="12"/>
    </row>
    <row r="220" spans="1:19">
      <c r="A220" s="10" t="s">
        <v>292</v>
      </c>
      <c r="B220" s="10" t="s">
        <v>220</v>
      </c>
      <c r="C220" s="23">
        <v>101430352</v>
      </c>
      <c r="D220" s="23">
        <v>20120899374</v>
      </c>
      <c r="E220" s="23">
        <v>45250177270</v>
      </c>
      <c r="F220" s="21" t="s">
        <v>156</v>
      </c>
      <c r="G220" s="76" t="s">
        <v>250</v>
      </c>
      <c r="H220" s="76" t="s">
        <v>302</v>
      </c>
      <c r="I220" s="77">
        <v>-1</v>
      </c>
      <c r="J220" s="77">
        <v>-1</v>
      </c>
      <c r="K220" s="77">
        <v>7</v>
      </c>
      <c r="L220" s="77">
        <v>7</v>
      </c>
      <c r="M220" s="76" t="s">
        <v>297</v>
      </c>
      <c r="N220" s="16">
        <v>2.2771739129999999</v>
      </c>
      <c r="O220" s="16">
        <v>2.4196428570999999</v>
      </c>
      <c r="P220" s="16" t="s">
        <v>259</v>
      </c>
      <c r="Q220" s="10" t="s">
        <v>298</v>
      </c>
      <c r="R220" s="17" t="s">
        <v>298</v>
      </c>
      <c r="S220" s="12"/>
    </row>
    <row r="221" spans="1:19">
      <c r="A221" s="10" t="s">
        <v>292</v>
      </c>
      <c r="B221" s="10" t="s">
        <v>220</v>
      </c>
      <c r="C221" s="23">
        <v>101430352</v>
      </c>
      <c r="D221" s="23">
        <v>20131005142</v>
      </c>
      <c r="E221" s="23">
        <v>13449048946</v>
      </c>
      <c r="F221" s="21" t="s">
        <v>151</v>
      </c>
      <c r="G221" s="76" t="s">
        <v>589</v>
      </c>
      <c r="H221" s="76" t="s">
        <v>295</v>
      </c>
      <c r="I221" s="77">
        <v>-1</v>
      </c>
      <c r="J221" s="77">
        <v>-1</v>
      </c>
      <c r="K221" s="77">
        <v>5</v>
      </c>
      <c r="L221" s="77">
        <v>5</v>
      </c>
      <c r="M221" s="76" t="s">
        <v>297</v>
      </c>
      <c r="N221" s="16">
        <v>2.3461538462</v>
      </c>
      <c r="O221" s="16">
        <v>2.4236111111</v>
      </c>
      <c r="P221" s="16" t="s">
        <v>259</v>
      </c>
      <c r="Q221" s="10" t="s">
        <v>298</v>
      </c>
      <c r="R221" s="17" t="s">
        <v>298</v>
      </c>
      <c r="S221" s="12"/>
    </row>
    <row r="222" spans="1:19">
      <c r="A222" s="10" t="s">
        <v>292</v>
      </c>
      <c r="B222" s="10" t="s">
        <v>220</v>
      </c>
      <c r="C222" s="23">
        <v>101430352</v>
      </c>
      <c r="D222" s="23">
        <v>20141039212</v>
      </c>
      <c r="E222" s="23">
        <v>35876241264</v>
      </c>
      <c r="F222" s="21" t="s">
        <v>384</v>
      </c>
      <c r="G222" s="76" t="s">
        <v>590</v>
      </c>
      <c r="H222" s="76" t="s">
        <v>304</v>
      </c>
      <c r="I222" s="77">
        <v>-1</v>
      </c>
      <c r="J222" s="77">
        <v>-1</v>
      </c>
      <c r="K222" s="77">
        <v>3</v>
      </c>
      <c r="L222" s="77">
        <v>3</v>
      </c>
      <c r="M222" s="76" t="s">
        <v>297</v>
      </c>
      <c r="N222" s="16">
        <v>2.15625</v>
      </c>
      <c r="O222" s="16">
        <v>2.4558823528999998</v>
      </c>
      <c r="P222" s="16" t="s">
        <v>259</v>
      </c>
      <c r="Q222" s="10" t="s">
        <v>298</v>
      </c>
      <c r="R222" s="17" t="s">
        <v>298</v>
      </c>
      <c r="S222" s="12"/>
    </row>
    <row r="223" spans="1:19">
      <c r="A223" s="10" t="s">
        <v>292</v>
      </c>
      <c r="B223" s="10" t="s">
        <v>220</v>
      </c>
      <c r="C223" s="23">
        <v>101430352</v>
      </c>
      <c r="D223" s="23">
        <v>20141039392</v>
      </c>
      <c r="E223" s="23">
        <v>35572033514</v>
      </c>
      <c r="F223" s="21" t="s">
        <v>591</v>
      </c>
      <c r="G223" s="76" t="s">
        <v>592</v>
      </c>
      <c r="H223" s="76" t="s">
        <v>304</v>
      </c>
      <c r="I223" s="77">
        <v>-1</v>
      </c>
      <c r="J223" s="77">
        <v>-1</v>
      </c>
      <c r="K223" s="77">
        <v>3</v>
      </c>
      <c r="L223" s="77">
        <v>3</v>
      </c>
      <c r="M223" s="76" t="s">
        <v>297</v>
      </c>
      <c r="N223" s="16">
        <v>2.21875</v>
      </c>
      <c r="O223" s="16">
        <v>2.4705882353000002</v>
      </c>
      <c r="P223" s="16" t="s">
        <v>259</v>
      </c>
      <c r="Q223" s="10" t="s">
        <v>298</v>
      </c>
      <c r="R223" s="17" t="s">
        <v>298</v>
      </c>
      <c r="S223" s="12"/>
    </row>
    <row r="224" spans="1:19">
      <c r="A224" s="10" t="s">
        <v>292</v>
      </c>
      <c r="B224" s="10" t="s">
        <v>220</v>
      </c>
      <c r="C224" s="23">
        <v>101430352</v>
      </c>
      <c r="D224" s="23">
        <v>20120899347</v>
      </c>
      <c r="E224" s="23">
        <v>32221894618</v>
      </c>
      <c r="F224" s="21" t="s">
        <v>426</v>
      </c>
      <c r="G224" s="76" t="s">
        <v>593</v>
      </c>
      <c r="H224" s="76" t="s">
        <v>302</v>
      </c>
      <c r="I224" s="77">
        <v>-1</v>
      </c>
      <c r="J224" s="77">
        <v>-1</v>
      </c>
      <c r="K224" s="77">
        <v>7</v>
      </c>
      <c r="L224" s="77">
        <v>7</v>
      </c>
      <c r="M224" s="76" t="s">
        <v>297</v>
      </c>
      <c r="N224" s="16">
        <v>2.3411764705999998</v>
      </c>
      <c r="O224" s="16">
        <v>2.5</v>
      </c>
      <c r="P224" s="16" t="s">
        <v>259</v>
      </c>
      <c r="Q224" s="10" t="s">
        <v>298</v>
      </c>
      <c r="R224" s="17" t="s">
        <v>298</v>
      </c>
      <c r="S224" s="12"/>
    </row>
    <row r="225" spans="1:19">
      <c r="A225" s="10" t="s">
        <v>292</v>
      </c>
      <c r="B225" s="10" t="s">
        <v>220</v>
      </c>
      <c r="C225" s="23">
        <v>101430352</v>
      </c>
      <c r="D225" s="23">
        <v>20141039374</v>
      </c>
      <c r="E225" s="23">
        <v>23972631362</v>
      </c>
      <c r="F225" s="21" t="s">
        <v>594</v>
      </c>
      <c r="G225" s="76" t="s">
        <v>595</v>
      </c>
      <c r="H225" s="76" t="s">
        <v>304</v>
      </c>
      <c r="I225" s="77">
        <v>-1</v>
      </c>
      <c r="J225" s="77">
        <v>-1</v>
      </c>
      <c r="K225" s="77">
        <v>3</v>
      </c>
      <c r="L225" s="77">
        <v>3</v>
      </c>
      <c r="M225" s="76" t="s">
        <v>297</v>
      </c>
      <c r="N225" s="16">
        <v>2.34375</v>
      </c>
      <c r="O225" s="16">
        <v>2.5147058823999999</v>
      </c>
      <c r="P225" s="16" t="s">
        <v>259</v>
      </c>
      <c r="Q225" s="10" t="s">
        <v>298</v>
      </c>
      <c r="R225" s="17" t="s">
        <v>298</v>
      </c>
      <c r="S225" s="12"/>
    </row>
    <row r="226" spans="1:19">
      <c r="A226" s="10" t="s">
        <v>292</v>
      </c>
      <c r="B226" s="10" t="s">
        <v>220</v>
      </c>
      <c r="C226" s="23">
        <v>101430352</v>
      </c>
      <c r="D226" s="23">
        <v>20120899453</v>
      </c>
      <c r="E226" s="23">
        <v>28420410438</v>
      </c>
      <c r="F226" s="21" t="s">
        <v>233</v>
      </c>
      <c r="G226" s="76" t="s">
        <v>178</v>
      </c>
      <c r="H226" s="76" t="s">
        <v>302</v>
      </c>
      <c r="I226" s="77">
        <v>-1</v>
      </c>
      <c r="J226" s="77">
        <v>-1</v>
      </c>
      <c r="K226" s="77">
        <v>7</v>
      </c>
      <c r="L226" s="77">
        <v>7</v>
      </c>
      <c r="M226" s="76" t="s">
        <v>297</v>
      </c>
      <c r="N226" s="16">
        <v>2.5681818181999998</v>
      </c>
      <c r="O226" s="16">
        <v>2.5370370370000002</v>
      </c>
      <c r="P226" s="16" t="s">
        <v>259</v>
      </c>
      <c r="Q226" s="10" t="s">
        <v>298</v>
      </c>
      <c r="R226" s="17" t="s">
        <v>298</v>
      </c>
      <c r="S226" s="12"/>
    </row>
    <row r="227" spans="1:19">
      <c r="A227" s="10" t="s">
        <v>292</v>
      </c>
      <c r="B227" s="10" t="s">
        <v>220</v>
      </c>
      <c r="C227" s="23">
        <v>101430352</v>
      </c>
      <c r="D227" s="23">
        <v>20141039338</v>
      </c>
      <c r="E227" s="23">
        <v>50338528240</v>
      </c>
      <c r="F227" s="21" t="s">
        <v>581</v>
      </c>
      <c r="G227" s="76" t="s">
        <v>596</v>
      </c>
      <c r="H227" s="76" t="s">
        <v>304</v>
      </c>
      <c r="I227" s="77">
        <v>-1</v>
      </c>
      <c r="J227" s="77">
        <v>-1</v>
      </c>
      <c r="K227" s="77">
        <v>3</v>
      </c>
      <c r="L227" s="77">
        <v>3</v>
      </c>
      <c r="M227" s="76" t="s">
        <v>297</v>
      </c>
      <c r="N227" s="16">
        <v>2.53125</v>
      </c>
      <c r="O227" s="16">
        <v>2.5735294118000001</v>
      </c>
      <c r="P227" s="16" t="s">
        <v>259</v>
      </c>
      <c r="Q227" s="10" t="s">
        <v>298</v>
      </c>
      <c r="R227" s="17" t="s">
        <v>298</v>
      </c>
      <c r="S227" s="12"/>
    </row>
    <row r="228" spans="1:19">
      <c r="A228" s="10" t="s">
        <v>292</v>
      </c>
      <c r="B228" s="10" t="s">
        <v>220</v>
      </c>
      <c r="C228" s="23">
        <v>101430352</v>
      </c>
      <c r="D228" s="23">
        <v>20120899310</v>
      </c>
      <c r="E228" s="23">
        <v>53782667442</v>
      </c>
      <c r="F228" s="21" t="s">
        <v>266</v>
      </c>
      <c r="G228" s="76" t="s">
        <v>597</v>
      </c>
      <c r="H228" s="76" t="s">
        <v>302</v>
      </c>
      <c r="I228" s="77">
        <v>-1</v>
      </c>
      <c r="J228" s="77">
        <v>-1</v>
      </c>
      <c r="K228" s="77">
        <v>7</v>
      </c>
      <c r="L228" s="77">
        <v>7</v>
      </c>
      <c r="M228" s="76" t="s">
        <v>297</v>
      </c>
      <c r="N228" s="16">
        <v>2.6306818181999998</v>
      </c>
      <c r="O228" s="16">
        <v>2.6018518518999998</v>
      </c>
      <c r="P228" s="16" t="s">
        <v>259</v>
      </c>
      <c r="Q228" s="10" t="s">
        <v>298</v>
      </c>
      <c r="R228" s="17" t="s">
        <v>298</v>
      </c>
      <c r="S228" s="12"/>
    </row>
    <row r="229" spans="1:19">
      <c r="A229" s="10" t="s">
        <v>292</v>
      </c>
      <c r="B229" s="10" t="s">
        <v>220</v>
      </c>
      <c r="C229" s="23">
        <v>101430352</v>
      </c>
      <c r="D229" s="23">
        <v>20131004717</v>
      </c>
      <c r="E229" s="23">
        <v>16342346638</v>
      </c>
      <c r="F229" s="21" t="s">
        <v>227</v>
      </c>
      <c r="G229" s="76" t="s">
        <v>598</v>
      </c>
      <c r="H229" s="76" t="s">
        <v>295</v>
      </c>
      <c r="I229" s="77">
        <v>-1</v>
      </c>
      <c r="J229" s="77">
        <v>-1</v>
      </c>
      <c r="K229" s="77">
        <v>5</v>
      </c>
      <c r="L229" s="77">
        <v>5</v>
      </c>
      <c r="M229" s="76" t="s">
        <v>297</v>
      </c>
      <c r="N229" s="16">
        <v>2.4230769231</v>
      </c>
      <c r="O229" s="16">
        <v>2.6111111111</v>
      </c>
      <c r="P229" s="16" t="s">
        <v>259</v>
      </c>
      <c r="Q229" s="10" t="s">
        <v>298</v>
      </c>
      <c r="R229" s="17" t="s">
        <v>298</v>
      </c>
      <c r="S229" s="12"/>
    </row>
    <row r="230" spans="1:19">
      <c r="A230" s="10" t="s">
        <v>292</v>
      </c>
      <c r="B230" s="10" t="s">
        <v>220</v>
      </c>
      <c r="C230" s="23">
        <v>101430352</v>
      </c>
      <c r="D230" s="23">
        <v>20120899499</v>
      </c>
      <c r="E230" s="23">
        <v>33407077146</v>
      </c>
      <c r="F230" s="21" t="s">
        <v>599</v>
      </c>
      <c r="G230" s="76" t="s">
        <v>181</v>
      </c>
      <c r="H230" s="76" t="s">
        <v>302</v>
      </c>
      <c r="I230" s="77">
        <v>-1</v>
      </c>
      <c r="J230" s="77">
        <v>-1</v>
      </c>
      <c r="K230" s="77">
        <v>7</v>
      </c>
      <c r="L230" s="77">
        <v>7</v>
      </c>
      <c r="M230" s="76" t="s">
        <v>297</v>
      </c>
      <c r="N230" s="16">
        <v>2.5869565216999999</v>
      </c>
      <c r="O230" s="16">
        <v>2.7633928570999999</v>
      </c>
      <c r="P230" s="16" t="s">
        <v>259</v>
      </c>
      <c r="Q230" s="10" t="s">
        <v>298</v>
      </c>
      <c r="R230" s="17" t="s">
        <v>298</v>
      </c>
      <c r="S230" s="12"/>
    </row>
    <row r="231" spans="1:19">
      <c r="A231" s="10" t="s">
        <v>292</v>
      </c>
      <c r="B231" s="10" t="s">
        <v>220</v>
      </c>
      <c r="C231" s="23">
        <v>101430352</v>
      </c>
      <c r="D231" s="23">
        <v>20131004950</v>
      </c>
      <c r="E231" s="23">
        <v>24523508706</v>
      </c>
      <c r="F231" s="21" t="s">
        <v>600</v>
      </c>
      <c r="G231" s="76" t="s">
        <v>601</v>
      </c>
      <c r="H231" s="76" t="s">
        <v>295</v>
      </c>
      <c r="I231" s="77">
        <v>-1</v>
      </c>
      <c r="J231" s="77">
        <v>-1</v>
      </c>
      <c r="K231" s="77">
        <v>5</v>
      </c>
      <c r="L231" s="77">
        <v>5</v>
      </c>
      <c r="M231" s="76" t="s">
        <v>297</v>
      </c>
      <c r="N231" s="16">
        <v>2.8229166666999999</v>
      </c>
      <c r="O231" s="16">
        <v>2.7720588235000001</v>
      </c>
      <c r="P231" s="16" t="s">
        <v>259</v>
      </c>
      <c r="Q231" s="10" t="s">
        <v>298</v>
      </c>
      <c r="R231" s="17" t="s">
        <v>298</v>
      </c>
      <c r="S231" s="12"/>
    </row>
    <row r="232" spans="1:19">
      <c r="A232" s="10" t="s">
        <v>292</v>
      </c>
      <c r="B232" s="10" t="s">
        <v>220</v>
      </c>
      <c r="C232" s="23">
        <v>101430352</v>
      </c>
      <c r="D232" s="23">
        <v>20131005197</v>
      </c>
      <c r="E232" s="23">
        <v>40036252776</v>
      </c>
      <c r="F232" s="21" t="s">
        <v>200</v>
      </c>
      <c r="G232" s="76" t="s">
        <v>198</v>
      </c>
      <c r="H232" s="76" t="s">
        <v>295</v>
      </c>
      <c r="I232" s="77">
        <v>-1</v>
      </c>
      <c r="J232" s="77">
        <v>-1</v>
      </c>
      <c r="K232" s="77">
        <v>5</v>
      </c>
      <c r="L232" s="77">
        <v>5</v>
      </c>
      <c r="M232" s="76" t="s">
        <v>297</v>
      </c>
      <c r="N232" s="16">
        <v>2.8653846154</v>
      </c>
      <c r="O232" s="16">
        <v>2.7916666666999999</v>
      </c>
      <c r="P232" s="16" t="s">
        <v>259</v>
      </c>
      <c r="Q232" s="10" t="s">
        <v>298</v>
      </c>
      <c r="R232" s="17" t="s">
        <v>298</v>
      </c>
      <c r="S232" s="12"/>
    </row>
    <row r="233" spans="1:19">
      <c r="A233" s="10" t="s">
        <v>292</v>
      </c>
      <c r="B233" s="10" t="s">
        <v>220</v>
      </c>
      <c r="C233" s="23">
        <v>101430352</v>
      </c>
      <c r="D233" s="23">
        <v>20120899480</v>
      </c>
      <c r="E233" s="23">
        <v>25603350116</v>
      </c>
      <c r="F233" s="21" t="s">
        <v>457</v>
      </c>
      <c r="G233" s="76" t="s">
        <v>602</v>
      </c>
      <c r="H233" s="76" t="s">
        <v>302</v>
      </c>
      <c r="I233" s="77">
        <v>-1</v>
      </c>
      <c r="J233" s="77">
        <v>-1</v>
      </c>
      <c r="K233" s="77">
        <v>7</v>
      </c>
      <c r="L233" s="77">
        <v>7</v>
      </c>
      <c r="M233" s="76" t="s">
        <v>297</v>
      </c>
      <c r="N233" s="16">
        <v>2.7717391303999999</v>
      </c>
      <c r="O233" s="16">
        <v>2.8035714286000002</v>
      </c>
      <c r="P233" s="16" t="s">
        <v>259</v>
      </c>
      <c r="Q233" s="10" t="s">
        <v>298</v>
      </c>
      <c r="R233" s="17" t="s">
        <v>298</v>
      </c>
      <c r="S233" s="12"/>
    </row>
    <row r="234" spans="1:19">
      <c r="A234" s="10" t="s">
        <v>292</v>
      </c>
      <c r="B234" s="10" t="s">
        <v>220</v>
      </c>
      <c r="C234" s="23">
        <v>101430352</v>
      </c>
      <c r="D234" s="23">
        <v>20120899356</v>
      </c>
      <c r="E234" s="23">
        <v>21302529228</v>
      </c>
      <c r="F234" s="21" t="s">
        <v>226</v>
      </c>
      <c r="G234" s="76" t="s">
        <v>603</v>
      </c>
      <c r="H234" s="76" t="s">
        <v>302</v>
      </c>
      <c r="I234" s="77">
        <v>-1</v>
      </c>
      <c r="J234" s="77">
        <v>-1</v>
      </c>
      <c r="K234" s="77">
        <v>7</v>
      </c>
      <c r="L234" s="77">
        <v>7</v>
      </c>
      <c r="M234" s="76" t="s">
        <v>297</v>
      </c>
      <c r="N234" s="16">
        <v>2.6420454544999998</v>
      </c>
      <c r="O234" s="16">
        <v>2.8055555555999998</v>
      </c>
      <c r="P234" s="16" t="s">
        <v>259</v>
      </c>
      <c r="Q234" s="10" t="s">
        <v>298</v>
      </c>
      <c r="R234" s="17" t="s">
        <v>298</v>
      </c>
      <c r="S234" s="12"/>
    </row>
    <row r="235" spans="1:19">
      <c r="A235" s="10" t="s">
        <v>292</v>
      </c>
      <c r="B235" s="10" t="s">
        <v>220</v>
      </c>
      <c r="C235" s="23">
        <v>101430352</v>
      </c>
      <c r="D235" s="23">
        <v>20131005017</v>
      </c>
      <c r="E235" s="23">
        <v>23581768268</v>
      </c>
      <c r="F235" s="21" t="s">
        <v>604</v>
      </c>
      <c r="G235" s="76" t="s">
        <v>605</v>
      </c>
      <c r="H235" s="76" t="s">
        <v>295</v>
      </c>
      <c r="I235" s="77">
        <v>-1</v>
      </c>
      <c r="J235" s="77">
        <v>-1</v>
      </c>
      <c r="K235" s="77">
        <v>5</v>
      </c>
      <c r="L235" s="77">
        <v>7</v>
      </c>
      <c r="M235" s="76" t="s">
        <v>297</v>
      </c>
      <c r="N235" s="16">
        <v>2.8653846154</v>
      </c>
      <c r="O235" s="16">
        <v>2.8194444444000002</v>
      </c>
      <c r="P235" s="16" t="s">
        <v>259</v>
      </c>
      <c r="Q235" s="10" t="s">
        <v>298</v>
      </c>
      <c r="R235" s="17" t="s">
        <v>298</v>
      </c>
      <c r="S235" s="12"/>
    </row>
    <row r="236" spans="1:19">
      <c r="A236" s="10" t="s">
        <v>292</v>
      </c>
      <c r="B236" s="10" t="s">
        <v>220</v>
      </c>
      <c r="C236" s="23">
        <v>101430352</v>
      </c>
      <c r="D236" s="23">
        <v>20120899720</v>
      </c>
      <c r="E236" s="23">
        <v>10376215342</v>
      </c>
      <c r="F236" s="21" t="s">
        <v>216</v>
      </c>
      <c r="G236" s="76" t="s">
        <v>440</v>
      </c>
      <c r="H236" s="76" t="s">
        <v>302</v>
      </c>
      <c r="I236" s="77">
        <v>-1</v>
      </c>
      <c r="J236" s="77">
        <v>-1</v>
      </c>
      <c r="K236" s="77">
        <v>7</v>
      </c>
      <c r="L236" s="77">
        <v>7</v>
      </c>
      <c r="M236" s="76" t="s">
        <v>297</v>
      </c>
      <c r="N236" s="16">
        <v>2.7010869565000002</v>
      </c>
      <c r="O236" s="16">
        <v>2.84375</v>
      </c>
      <c r="P236" s="16" t="s">
        <v>259</v>
      </c>
      <c r="Q236" s="10" t="s">
        <v>298</v>
      </c>
      <c r="R236" s="17" t="s">
        <v>298</v>
      </c>
      <c r="S236" s="12"/>
    </row>
    <row r="237" spans="1:19">
      <c r="A237" s="10" t="s">
        <v>292</v>
      </c>
      <c r="B237" s="10" t="s">
        <v>220</v>
      </c>
      <c r="C237" s="23">
        <v>101430352</v>
      </c>
      <c r="D237" s="23">
        <v>20120899668</v>
      </c>
      <c r="E237" s="23">
        <v>13645280324</v>
      </c>
      <c r="F237" s="21" t="s">
        <v>229</v>
      </c>
      <c r="G237" s="76" t="s">
        <v>606</v>
      </c>
      <c r="H237" s="76" t="s">
        <v>302</v>
      </c>
      <c r="I237" s="77">
        <v>-1</v>
      </c>
      <c r="J237" s="77">
        <v>-1</v>
      </c>
      <c r="K237" s="77">
        <v>7</v>
      </c>
      <c r="L237" s="77">
        <v>7</v>
      </c>
      <c r="M237" s="76" t="s">
        <v>297</v>
      </c>
      <c r="N237" s="16">
        <v>2.8181818181999998</v>
      </c>
      <c r="O237" s="16">
        <v>2.8935185185000001</v>
      </c>
      <c r="P237" s="16" t="s">
        <v>259</v>
      </c>
      <c r="Q237" s="10" t="s">
        <v>298</v>
      </c>
      <c r="R237" s="17" t="s">
        <v>298</v>
      </c>
      <c r="S237" s="12"/>
    </row>
    <row r="238" spans="1:19">
      <c r="A238" s="10" t="s">
        <v>292</v>
      </c>
      <c r="B238" s="10" t="s">
        <v>220</v>
      </c>
      <c r="C238" s="23">
        <v>101430352</v>
      </c>
      <c r="D238" s="23">
        <v>20120899800</v>
      </c>
      <c r="E238" s="23">
        <v>43621204204</v>
      </c>
      <c r="F238" s="21" t="s">
        <v>607</v>
      </c>
      <c r="G238" s="76" t="s">
        <v>394</v>
      </c>
      <c r="H238" s="76" t="s">
        <v>302</v>
      </c>
      <c r="I238" s="77">
        <v>-1</v>
      </c>
      <c r="J238" s="77">
        <v>-1</v>
      </c>
      <c r="K238" s="77">
        <v>7</v>
      </c>
      <c r="L238" s="77">
        <v>7</v>
      </c>
      <c r="M238" s="76" t="s">
        <v>297</v>
      </c>
      <c r="N238" s="16">
        <v>2.8152173913</v>
      </c>
      <c r="O238" s="16">
        <v>2.8973214286000002</v>
      </c>
      <c r="P238" s="16" t="s">
        <v>259</v>
      </c>
      <c r="Q238" s="10" t="s">
        <v>298</v>
      </c>
      <c r="R238" s="17" t="s">
        <v>298</v>
      </c>
      <c r="S238" s="12"/>
    </row>
    <row r="239" spans="1:19">
      <c r="A239" s="10" t="s">
        <v>292</v>
      </c>
      <c r="B239" s="10" t="s">
        <v>220</v>
      </c>
      <c r="C239" s="23">
        <v>101430352</v>
      </c>
      <c r="D239" s="23">
        <v>20120899338</v>
      </c>
      <c r="E239" s="23">
        <v>27661992574</v>
      </c>
      <c r="F239" s="21" t="s">
        <v>197</v>
      </c>
      <c r="G239" s="76" t="s">
        <v>608</v>
      </c>
      <c r="H239" s="76" t="s">
        <v>302</v>
      </c>
      <c r="I239" s="77">
        <v>-1</v>
      </c>
      <c r="J239" s="77">
        <v>-1</v>
      </c>
      <c r="K239" s="77">
        <v>7</v>
      </c>
      <c r="L239" s="77">
        <v>7</v>
      </c>
      <c r="M239" s="76" t="s">
        <v>297</v>
      </c>
      <c r="N239" s="16">
        <v>2.8295454544999998</v>
      </c>
      <c r="O239" s="16">
        <v>2.9027777777999999</v>
      </c>
      <c r="P239" s="16" t="s">
        <v>259</v>
      </c>
      <c r="Q239" s="10" t="s">
        <v>298</v>
      </c>
      <c r="R239" s="17" t="s">
        <v>298</v>
      </c>
      <c r="S239" s="12"/>
    </row>
    <row r="240" spans="1:19">
      <c r="A240" s="10" t="s">
        <v>292</v>
      </c>
      <c r="B240" s="10" t="s">
        <v>220</v>
      </c>
      <c r="C240" s="23">
        <v>101430352</v>
      </c>
      <c r="D240" s="23">
        <v>20120899597</v>
      </c>
      <c r="E240" s="23">
        <v>25307000546</v>
      </c>
      <c r="F240" s="21" t="s">
        <v>217</v>
      </c>
      <c r="G240" s="76" t="s">
        <v>380</v>
      </c>
      <c r="H240" s="76" t="s">
        <v>302</v>
      </c>
      <c r="I240" s="77">
        <v>-1</v>
      </c>
      <c r="J240" s="77">
        <v>-1</v>
      </c>
      <c r="K240" s="77">
        <v>7</v>
      </c>
      <c r="L240" s="77">
        <v>7</v>
      </c>
      <c r="M240" s="76" t="s">
        <v>297</v>
      </c>
      <c r="N240" s="16">
        <v>2.9261363636</v>
      </c>
      <c r="O240" s="16">
        <v>2.9768518518999998</v>
      </c>
      <c r="P240" s="16" t="s">
        <v>259</v>
      </c>
      <c r="Q240" s="10" t="s">
        <v>298</v>
      </c>
      <c r="R240" s="17" t="s">
        <v>298</v>
      </c>
      <c r="S240" s="12"/>
    </row>
    <row r="241" spans="1:19">
      <c r="A241" s="10" t="s">
        <v>292</v>
      </c>
      <c r="B241" s="10" t="s">
        <v>220</v>
      </c>
      <c r="C241" s="23">
        <v>101430352</v>
      </c>
      <c r="D241" s="23">
        <v>20131005286</v>
      </c>
      <c r="E241" s="23">
        <v>29206583544</v>
      </c>
      <c r="F241" s="21" t="s">
        <v>514</v>
      </c>
      <c r="G241" s="76" t="s">
        <v>609</v>
      </c>
      <c r="H241" s="76" t="s">
        <v>295</v>
      </c>
      <c r="I241" s="77">
        <v>-1</v>
      </c>
      <c r="J241" s="77">
        <v>-1</v>
      </c>
      <c r="K241" s="77">
        <v>5</v>
      </c>
      <c r="L241" s="77">
        <v>5</v>
      </c>
      <c r="M241" s="76" t="s">
        <v>297</v>
      </c>
      <c r="N241" s="16">
        <v>2.9134615385</v>
      </c>
      <c r="O241" s="16">
        <v>3.0208333333000001</v>
      </c>
      <c r="P241" s="16" t="s">
        <v>259</v>
      </c>
      <c r="Q241" s="10" t="s">
        <v>298</v>
      </c>
      <c r="R241" s="17" t="s">
        <v>298</v>
      </c>
      <c r="S241" s="12"/>
    </row>
    <row r="242" spans="1:19">
      <c r="A242" s="10" t="s">
        <v>292</v>
      </c>
      <c r="B242" s="10" t="s">
        <v>220</v>
      </c>
      <c r="C242" s="23">
        <v>101430352</v>
      </c>
      <c r="D242" s="23">
        <v>20141039356</v>
      </c>
      <c r="E242" s="23">
        <v>33244123204</v>
      </c>
      <c r="F242" s="21" t="s">
        <v>610</v>
      </c>
      <c r="G242" s="76" t="s">
        <v>611</v>
      </c>
      <c r="H242" s="76" t="s">
        <v>304</v>
      </c>
      <c r="I242" s="77">
        <v>-1</v>
      </c>
      <c r="J242" s="77">
        <v>-1</v>
      </c>
      <c r="K242" s="77">
        <v>3</v>
      </c>
      <c r="L242" s="77">
        <v>3</v>
      </c>
      <c r="M242" s="76" t="s">
        <v>297</v>
      </c>
      <c r="N242" s="16">
        <v>2.90625</v>
      </c>
      <c r="O242" s="16">
        <v>3.0588235294000001</v>
      </c>
      <c r="P242" s="16" t="s">
        <v>259</v>
      </c>
      <c r="Q242" s="10" t="s">
        <v>298</v>
      </c>
      <c r="R242" s="17" t="s">
        <v>298</v>
      </c>
      <c r="S242" s="12"/>
    </row>
    <row r="243" spans="1:19">
      <c r="A243" s="10" t="s">
        <v>292</v>
      </c>
      <c r="B243" s="10" t="s">
        <v>220</v>
      </c>
      <c r="C243" s="23">
        <v>101430352</v>
      </c>
      <c r="D243" s="23">
        <v>20141039098</v>
      </c>
      <c r="E243" s="23">
        <v>24142770850</v>
      </c>
      <c r="F243" s="21" t="s">
        <v>612</v>
      </c>
      <c r="G243" s="76" t="s">
        <v>613</v>
      </c>
      <c r="H243" s="76" t="s">
        <v>304</v>
      </c>
      <c r="I243" s="77">
        <v>-1</v>
      </c>
      <c r="J243" s="77">
        <v>-1</v>
      </c>
      <c r="K243" s="77">
        <v>3</v>
      </c>
      <c r="L243" s="77">
        <v>3</v>
      </c>
      <c r="M243" s="76" t="s">
        <v>297</v>
      </c>
      <c r="N243" s="16">
        <v>3.5625</v>
      </c>
      <c r="O243" s="16">
        <v>3.1911764705999999</v>
      </c>
      <c r="P243" s="16" t="s">
        <v>259</v>
      </c>
      <c r="Q243" s="10" t="s">
        <v>298</v>
      </c>
      <c r="R243" s="17" t="s">
        <v>298</v>
      </c>
      <c r="S243" s="12"/>
    </row>
    <row r="244" spans="1:19">
      <c r="A244" s="10" t="s">
        <v>292</v>
      </c>
      <c r="B244" s="10" t="s">
        <v>220</v>
      </c>
      <c r="C244" s="23">
        <v>101430352</v>
      </c>
      <c r="D244" s="23">
        <v>20131004799</v>
      </c>
      <c r="E244" s="23">
        <v>30587497092</v>
      </c>
      <c r="F244" s="21" t="s">
        <v>219</v>
      </c>
      <c r="G244" s="76" t="s">
        <v>614</v>
      </c>
      <c r="H244" s="76" t="s">
        <v>295</v>
      </c>
      <c r="I244" s="77">
        <v>-1</v>
      </c>
      <c r="J244" s="77">
        <v>-1</v>
      </c>
      <c r="K244" s="77">
        <v>5</v>
      </c>
      <c r="L244" s="77">
        <v>5</v>
      </c>
      <c r="M244" s="76" t="s">
        <v>297</v>
      </c>
      <c r="N244" s="16">
        <v>3.40625</v>
      </c>
      <c r="O244" s="16">
        <v>3.1985294118000001</v>
      </c>
      <c r="P244" s="16" t="s">
        <v>259</v>
      </c>
      <c r="Q244" s="10" t="s">
        <v>298</v>
      </c>
      <c r="R244" s="17" t="s">
        <v>298</v>
      </c>
      <c r="S244" s="12"/>
    </row>
    <row r="245" spans="1:19">
      <c r="A245" s="10" t="s">
        <v>292</v>
      </c>
      <c r="B245" s="10" t="s">
        <v>220</v>
      </c>
      <c r="C245" s="23">
        <v>101430352</v>
      </c>
      <c r="D245" s="23">
        <v>20120899748</v>
      </c>
      <c r="E245" s="23">
        <v>46279765950</v>
      </c>
      <c r="F245" s="21" t="s">
        <v>217</v>
      </c>
      <c r="G245" s="76" t="s">
        <v>151</v>
      </c>
      <c r="H245" s="76" t="s">
        <v>302</v>
      </c>
      <c r="I245" s="77">
        <v>-1</v>
      </c>
      <c r="J245" s="77">
        <v>-1</v>
      </c>
      <c r="K245" s="77">
        <v>7</v>
      </c>
      <c r="L245" s="77">
        <v>7</v>
      </c>
      <c r="M245" s="76" t="s">
        <v>297</v>
      </c>
      <c r="N245" s="16">
        <v>3.2663043477999998</v>
      </c>
      <c r="O245" s="16">
        <v>3.2142857142999999</v>
      </c>
      <c r="P245" s="16" t="s">
        <v>259</v>
      </c>
      <c r="Q245" s="10" t="s">
        <v>298</v>
      </c>
      <c r="R245" s="17" t="s">
        <v>298</v>
      </c>
      <c r="S245" s="12"/>
    </row>
    <row r="246" spans="1:19">
      <c r="A246" s="10" t="s">
        <v>292</v>
      </c>
      <c r="B246" s="10" t="s">
        <v>220</v>
      </c>
      <c r="C246" s="23">
        <v>101430352</v>
      </c>
      <c r="D246" s="23">
        <v>20120899426</v>
      </c>
      <c r="E246" s="23">
        <v>17794509350</v>
      </c>
      <c r="F246" s="21" t="s">
        <v>217</v>
      </c>
      <c r="G246" s="76" t="s">
        <v>251</v>
      </c>
      <c r="H246" s="76" t="s">
        <v>302</v>
      </c>
      <c r="I246" s="77">
        <v>-1</v>
      </c>
      <c r="J246" s="77">
        <v>-1</v>
      </c>
      <c r="K246" s="77">
        <v>7</v>
      </c>
      <c r="L246" s="77">
        <v>7</v>
      </c>
      <c r="M246" s="76" t="s">
        <v>297</v>
      </c>
      <c r="N246" s="16">
        <v>3.3125</v>
      </c>
      <c r="O246" s="16">
        <v>3.2175925926</v>
      </c>
      <c r="P246" s="16" t="s">
        <v>259</v>
      </c>
      <c r="Q246" s="10" t="s">
        <v>298</v>
      </c>
      <c r="R246" s="17" t="s">
        <v>298</v>
      </c>
      <c r="S246" s="12"/>
    </row>
    <row r="247" spans="1:19">
      <c r="A247" s="10" t="s">
        <v>292</v>
      </c>
      <c r="B247" s="10" t="s">
        <v>220</v>
      </c>
      <c r="C247" s="23">
        <v>101430352</v>
      </c>
      <c r="D247" s="23">
        <v>20131005320</v>
      </c>
      <c r="E247" s="23">
        <v>24614390920</v>
      </c>
      <c r="F247" s="21" t="s">
        <v>615</v>
      </c>
      <c r="G247" s="76" t="s">
        <v>502</v>
      </c>
      <c r="H247" s="76" t="s">
        <v>295</v>
      </c>
      <c r="I247" s="77">
        <v>-1</v>
      </c>
      <c r="J247" s="77">
        <v>-1</v>
      </c>
      <c r="K247" s="77">
        <v>5</v>
      </c>
      <c r="L247" s="77">
        <v>5</v>
      </c>
      <c r="M247" s="76" t="s">
        <v>297</v>
      </c>
      <c r="N247" s="16">
        <v>3.3461538462</v>
      </c>
      <c r="O247" s="16">
        <v>3.25</v>
      </c>
      <c r="P247" s="16" t="s">
        <v>259</v>
      </c>
      <c r="Q247" s="10" t="s">
        <v>298</v>
      </c>
      <c r="R247" s="17" t="s">
        <v>298</v>
      </c>
      <c r="S247" s="12"/>
    </row>
    <row r="248" spans="1:19">
      <c r="A248" s="10" t="s">
        <v>292</v>
      </c>
      <c r="B248" s="10" t="s">
        <v>220</v>
      </c>
      <c r="C248" s="23">
        <v>101430352</v>
      </c>
      <c r="D248" s="23">
        <v>20131004842</v>
      </c>
      <c r="E248" s="23">
        <v>23656234988</v>
      </c>
      <c r="F248" s="21" t="s">
        <v>616</v>
      </c>
      <c r="G248" s="76" t="s">
        <v>169</v>
      </c>
      <c r="H248" s="76" t="s">
        <v>295</v>
      </c>
      <c r="I248" s="77">
        <v>-1</v>
      </c>
      <c r="J248" s="77">
        <v>-1</v>
      </c>
      <c r="K248" s="77">
        <v>5</v>
      </c>
      <c r="L248" s="77">
        <v>5</v>
      </c>
      <c r="M248" s="76" t="s">
        <v>297</v>
      </c>
      <c r="N248" s="16">
        <v>3.2115384615</v>
      </c>
      <c r="O248" s="16">
        <v>3.3333333333000001</v>
      </c>
      <c r="P248" s="16" t="s">
        <v>259</v>
      </c>
      <c r="Q248" s="10" t="s">
        <v>298</v>
      </c>
      <c r="R248" s="17" t="s">
        <v>298</v>
      </c>
      <c r="S248" s="12"/>
    </row>
    <row r="249" spans="1:19">
      <c r="A249" s="10" t="s">
        <v>292</v>
      </c>
      <c r="B249" s="10" t="s">
        <v>220</v>
      </c>
      <c r="C249" s="23">
        <v>101430352</v>
      </c>
      <c r="D249" s="23">
        <v>20141039052</v>
      </c>
      <c r="E249" s="23">
        <v>33568471838</v>
      </c>
      <c r="F249" s="21" t="s">
        <v>617</v>
      </c>
      <c r="G249" s="76" t="s">
        <v>378</v>
      </c>
      <c r="H249" s="76" t="s">
        <v>304</v>
      </c>
      <c r="I249" s="77">
        <v>-1</v>
      </c>
      <c r="J249" s="77">
        <v>-1</v>
      </c>
      <c r="K249" s="77">
        <v>3</v>
      </c>
      <c r="L249" s="77">
        <v>3</v>
      </c>
      <c r="M249" s="76" t="s">
        <v>297</v>
      </c>
      <c r="N249" s="16">
        <v>3.59375</v>
      </c>
      <c r="O249" s="16">
        <v>3.3529411764999999</v>
      </c>
      <c r="P249" s="16" t="s">
        <v>259</v>
      </c>
      <c r="Q249" s="10" t="s">
        <v>298</v>
      </c>
      <c r="R249" s="17" t="s">
        <v>298</v>
      </c>
      <c r="S249" s="12"/>
    </row>
    <row r="250" spans="1:19">
      <c r="A250" s="10" t="s">
        <v>292</v>
      </c>
      <c r="B250" s="10" t="s">
        <v>220</v>
      </c>
      <c r="C250" s="23">
        <v>101430352</v>
      </c>
      <c r="D250" s="23">
        <v>20120899417</v>
      </c>
      <c r="E250" s="23">
        <v>43552207626</v>
      </c>
      <c r="F250" s="21" t="s">
        <v>195</v>
      </c>
      <c r="G250" s="76" t="s">
        <v>618</v>
      </c>
      <c r="H250" s="76" t="s">
        <v>302</v>
      </c>
      <c r="I250" s="77">
        <v>-1</v>
      </c>
      <c r="J250" s="77">
        <v>-1</v>
      </c>
      <c r="K250" s="77">
        <v>7</v>
      </c>
      <c r="L250" s="77">
        <v>7</v>
      </c>
      <c r="M250" s="76" t="s">
        <v>297</v>
      </c>
      <c r="N250" s="16">
        <v>3.4545454544999998</v>
      </c>
      <c r="O250" s="16">
        <v>3.5046296296000001</v>
      </c>
      <c r="P250" s="16" t="s">
        <v>259</v>
      </c>
      <c r="Q250" s="10" t="s">
        <v>298</v>
      </c>
      <c r="R250" s="17" t="s">
        <v>298</v>
      </c>
      <c r="S250" s="12"/>
    </row>
    <row r="251" spans="1:19">
      <c r="A251" s="10" t="s">
        <v>292</v>
      </c>
      <c r="B251" s="10" t="s">
        <v>220</v>
      </c>
      <c r="C251" s="23">
        <v>101430352</v>
      </c>
      <c r="D251" s="23">
        <v>20131004996</v>
      </c>
      <c r="E251" s="23">
        <v>22013647454</v>
      </c>
      <c r="F251" s="21" t="s">
        <v>619</v>
      </c>
      <c r="G251" s="76" t="s">
        <v>495</v>
      </c>
      <c r="H251" s="76" t="s">
        <v>295</v>
      </c>
      <c r="I251" s="77">
        <v>-1</v>
      </c>
      <c r="J251" s="77">
        <v>-1</v>
      </c>
      <c r="K251" s="77">
        <v>5</v>
      </c>
      <c r="L251" s="77">
        <v>5</v>
      </c>
      <c r="M251" s="76" t="s">
        <v>297</v>
      </c>
      <c r="N251" s="16">
        <v>3.4479166666999999</v>
      </c>
      <c r="O251" s="16">
        <v>3.5073529412000002</v>
      </c>
      <c r="P251" s="16" t="s">
        <v>259</v>
      </c>
      <c r="Q251" s="10" t="s">
        <v>298</v>
      </c>
      <c r="R251" s="17" t="s">
        <v>298</v>
      </c>
      <c r="S251" s="12"/>
    </row>
    <row r="252" spans="1:19">
      <c r="A252" s="10" t="s">
        <v>292</v>
      </c>
      <c r="B252" s="10" t="s">
        <v>220</v>
      </c>
      <c r="C252" s="23">
        <v>101430352</v>
      </c>
      <c r="D252" s="23">
        <v>20131005259</v>
      </c>
      <c r="E252" s="23">
        <v>14666782088</v>
      </c>
      <c r="F252" s="21" t="s">
        <v>235</v>
      </c>
      <c r="G252" s="76" t="s">
        <v>620</v>
      </c>
      <c r="H252" s="76" t="s">
        <v>295</v>
      </c>
      <c r="I252" s="77">
        <v>-1</v>
      </c>
      <c r="J252" s="77">
        <v>-1</v>
      </c>
      <c r="K252" s="77">
        <v>5</v>
      </c>
      <c r="L252" s="77">
        <v>5</v>
      </c>
      <c r="M252" s="76" t="s">
        <v>297</v>
      </c>
      <c r="N252" s="16">
        <v>3.6770833333000001</v>
      </c>
      <c r="O252" s="16">
        <v>3.6544117646999998</v>
      </c>
      <c r="P252" s="16" t="s">
        <v>259</v>
      </c>
      <c r="Q252" s="10" t="s">
        <v>298</v>
      </c>
      <c r="R252" s="17" t="s">
        <v>298</v>
      </c>
      <c r="S252" s="12"/>
    </row>
    <row r="253" spans="1:19">
      <c r="A253" s="10" t="s">
        <v>292</v>
      </c>
      <c r="B253" s="10" t="s">
        <v>220</v>
      </c>
      <c r="C253" s="23">
        <v>101430352</v>
      </c>
      <c r="D253" s="23">
        <v>20141039141</v>
      </c>
      <c r="E253" s="23">
        <v>20041139842</v>
      </c>
      <c r="F253" s="21" t="s">
        <v>503</v>
      </c>
      <c r="G253" s="76" t="s">
        <v>621</v>
      </c>
      <c r="H253" s="76" t="s">
        <v>304</v>
      </c>
      <c r="I253" s="77">
        <v>-1</v>
      </c>
      <c r="J253" s="77">
        <v>-1</v>
      </c>
      <c r="K253" s="77">
        <v>3</v>
      </c>
      <c r="L253" s="77">
        <v>3</v>
      </c>
      <c r="M253" s="76" t="s">
        <v>297</v>
      </c>
      <c r="N253" s="16">
        <v>1.7954545454999999</v>
      </c>
      <c r="O253" s="16">
        <v>2.0243902439000001</v>
      </c>
      <c r="P253" s="16" t="s">
        <v>259</v>
      </c>
      <c r="Q253" s="10" t="s">
        <v>298</v>
      </c>
      <c r="R253" s="17" t="s">
        <v>298</v>
      </c>
      <c r="S253" s="12"/>
    </row>
    <row r="254" spans="1:19">
      <c r="A254" s="10" t="s">
        <v>292</v>
      </c>
      <c r="B254" s="10" t="s">
        <v>237</v>
      </c>
      <c r="C254" s="23">
        <v>101410269</v>
      </c>
      <c r="D254" s="23">
        <v>20141039819</v>
      </c>
      <c r="E254" s="23">
        <v>18569549670</v>
      </c>
      <c r="F254" s="21" t="s">
        <v>356</v>
      </c>
      <c r="G254" s="76" t="s">
        <v>622</v>
      </c>
      <c r="H254" s="76" t="s">
        <v>304</v>
      </c>
      <c r="I254" s="77">
        <v>-1</v>
      </c>
      <c r="J254" s="77">
        <v>-1</v>
      </c>
      <c r="K254" s="77">
        <v>3</v>
      </c>
      <c r="L254" s="77">
        <v>3</v>
      </c>
      <c r="M254" s="76" t="s">
        <v>297</v>
      </c>
      <c r="N254" s="16">
        <v>1.9772727272999999</v>
      </c>
      <c r="O254" s="16">
        <v>1.6704545454999999</v>
      </c>
      <c r="P254" s="16">
        <v>2.0795454544999998</v>
      </c>
      <c r="Q254" s="10" t="s">
        <v>298</v>
      </c>
      <c r="R254" s="17" t="s">
        <v>298</v>
      </c>
      <c r="S254" s="12"/>
    </row>
    <row r="255" spans="1:19">
      <c r="A255" s="10" t="s">
        <v>292</v>
      </c>
      <c r="B255" s="10" t="s">
        <v>237</v>
      </c>
      <c r="C255" s="23">
        <v>101410269</v>
      </c>
      <c r="D255" s="23">
        <v>20131005712</v>
      </c>
      <c r="E255" s="23">
        <v>58861310912</v>
      </c>
      <c r="F255" s="21" t="s">
        <v>623</v>
      </c>
      <c r="G255" s="76" t="s">
        <v>624</v>
      </c>
      <c r="H255" s="76" t="s">
        <v>304</v>
      </c>
      <c r="I255" s="77">
        <v>-1</v>
      </c>
      <c r="J255" s="77">
        <v>-1</v>
      </c>
      <c r="K255" s="77">
        <v>5</v>
      </c>
      <c r="L255" s="77">
        <v>5</v>
      </c>
      <c r="M255" s="76" t="s">
        <v>297</v>
      </c>
      <c r="N255" s="16">
        <v>1.8333333332999999</v>
      </c>
      <c r="O255" s="16">
        <v>1.9767441859999999</v>
      </c>
      <c r="P255" s="16">
        <v>2.1627906977000002</v>
      </c>
      <c r="Q255" s="10" t="s">
        <v>298</v>
      </c>
      <c r="R255" s="17" t="s">
        <v>298</v>
      </c>
      <c r="S255" s="12"/>
    </row>
    <row r="256" spans="1:19">
      <c r="A256" s="10" t="s">
        <v>292</v>
      </c>
      <c r="B256" s="10" t="s">
        <v>237</v>
      </c>
      <c r="C256" s="23">
        <v>101410269</v>
      </c>
      <c r="D256" s="23">
        <v>20131005749</v>
      </c>
      <c r="E256" s="23">
        <v>16702288172</v>
      </c>
      <c r="F256" s="21" t="s">
        <v>152</v>
      </c>
      <c r="G256" s="76" t="s">
        <v>264</v>
      </c>
      <c r="H256" s="76" t="s">
        <v>295</v>
      </c>
      <c r="I256" s="77">
        <v>-1</v>
      </c>
      <c r="J256" s="77">
        <v>-1</v>
      </c>
      <c r="K256" s="77">
        <v>5</v>
      </c>
      <c r="L256" s="77">
        <v>5</v>
      </c>
      <c r="M256" s="76" t="s">
        <v>297</v>
      </c>
      <c r="N256" s="16">
        <v>2.0378787879</v>
      </c>
      <c r="O256" s="16">
        <v>1.8977272727000001</v>
      </c>
      <c r="P256" s="16">
        <v>2.1136363636</v>
      </c>
      <c r="Q256" s="10" t="s">
        <v>298</v>
      </c>
      <c r="R256" s="17" t="s">
        <v>298</v>
      </c>
      <c r="S256" s="12"/>
    </row>
    <row r="257" spans="1:19">
      <c r="A257" s="10" t="s">
        <v>292</v>
      </c>
      <c r="B257" s="10" t="s">
        <v>237</v>
      </c>
      <c r="C257" s="23">
        <v>101410269</v>
      </c>
      <c r="D257" s="23">
        <v>20141039757</v>
      </c>
      <c r="E257" s="23">
        <v>24098627390</v>
      </c>
      <c r="F257" s="21" t="s">
        <v>238</v>
      </c>
      <c r="G257" s="76" t="s">
        <v>393</v>
      </c>
      <c r="H257" s="76" t="s">
        <v>304</v>
      </c>
      <c r="I257" s="77">
        <v>-1</v>
      </c>
      <c r="J257" s="77">
        <v>-1</v>
      </c>
      <c r="K257" s="77">
        <v>3</v>
      </c>
      <c r="L257" s="77">
        <v>3</v>
      </c>
      <c r="M257" s="76" t="s">
        <v>297</v>
      </c>
      <c r="N257" s="16">
        <v>2.0227272727000001</v>
      </c>
      <c r="O257" s="16">
        <v>1.8295454545000001</v>
      </c>
      <c r="P257" s="16">
        <v>2.1931818181999998</v>
      </c>
      <c r="Q257" s="10" t="s">
        <v>298</v>
      </c>
      <c r="R257" s="17" t="s">
        <v>298</v>
      </c>
      <c r="S257" s="12"/>
    </row>
    <row r="258" spans="1:19">
      <c r="A258" s="10" t="s">
        <v>292</v>
      </c>
      <c r="B258" s="10" t="s">
        <v>237</v>
      </c>
      <c r="C258" s="23">
        <v>101410269</v>
      </c>
      <c r="D258" s="23">
        <v>20131005687</v>
      </c>
      <c r="E258" s="23">
        <v>27728373582</v>
      </c>
      <c r="F258" s="21" t="s">
        <v>342</v>
      </c>
      <c r="G258" s="76" t="s">
        <v>625</v>
      </c>
      <c r="H258" s="76" t="s">
        <v>295</v>
      </c>
      <c r="I258" s="77">
        <v>-1</v>
      </c>
      <c r="J258" s="77">
        <v>-1</v>
      </c>
      <c r="K258" s="77">
        <v>5</v>
      </c>
      <c r="L258" s="77">
        <v>5</v>
      </c>
      <c r="M258" s="76" t="s">
        <v>297</v>
      </c>
      <c r="N258" s="16">
        <v>2.1287878787999999</v>
      </c>
      <c r="O258" s="16">
        <v>2.0284090908999999</v>
      </c>
      <c r="P258" s="16">
        <v>2.3409090908999999</v>
      </c>
      <c r="Q258" s="10" t="s">
        <v>298</v>
      </c>
      <c r="R258" s="17" t="s">
        <v>298</v>
      </c>
      <c r="S258" s="12"/>
    </row>
    <row r="259" spans="1:19">
      <c r="A259" s="10" t="s">
        <v>292</v>
      </c>
      <c r="B259" s="10" t="s">
        <v>237</v>
      </c>
      <c r="C259" s="23">
        <v>101410269</v>
      </c>
      <c r="D259" s="23">
        <v>20141040193</v>
      </c>
      <c r="E259" s="23">
        <v>28474738250</v>
      </c>
      <c r="F259" s="21" t="s">
        <v>626</v>
      </c>
      <c r="G259" s="76" t="s">
        <v>170</v>
      </c>
      <c r="H259" s="76" t="s">
        <v>304</v>
      </c>
      <c r="I259" s="77">
        <v>-1</v>
      </c>
      <c r="J259" s="77">
        <v>-1</v>
      </c>
      <c r="K259" s="77">
        <v>3</v>
      </c>
      <c r="L259" s="77">
        <v>3</v>
      </c>
      <c r="M259" s="76" t="s">
        <v>297</v>
      </c>
      <c r="N259" s="16">
        <v>2.6</v>
      </c>
      <c r="O259" s="16">
        <v>2.35</v>
      </c>
      <c r="P259" s="16">
        <v>2.35</v>
      </c>
      <c r="Q259" s="10" t="s">
        <v>298</v>
      </c>
      <c r="R259" s="17" t="s">
        <v>298</v>
      </c>
      <c r="S259" s="12"/>
    </row>
    <row r="260" spans="1:19">
      <c r="A260" s="10" t="s">
        <v>292</v>
      </c>
      <c r="B260" s="10" t="s">
        <v>237</v>
      </c>
      <c r="C260" s="23">
        <v>101410269</v>
      </c>
      <c r="D260" s="23">
        <v>20131005856</v>
      </c>
      <c r="E260" s="23">
        <v>34796367634</v>
      </c>
      <c r="F260" s="21" t="s">
        <v>217</v>
      </c>
      <c r="G260" s="76" t="s">
        <v>627</v>
      </c>
      <c r="H260" s="76" t="s">
        <v>295</v>
      </c>
      <c r="I260" s="77">
        <v>-1</v>
      </c>
      <c r="J260" s="77">
        <v>-1</v>
      </c>
      <c r="K260" s="77">
        <v>5</v>
      </c>
      <c r="L260" s="77">
        <v>5</v>
      </c>
      <c r="M260" s="76" t="s">
        <v>297</v>
      </c>
      <c r="N260" s="16">
        <v>2.1935483870999999</v>
      </c>
      <c r="O260" s="16">
        <v>2.0773809524</v>
      </c>
      <c r="P260" s="16" t="s">
        <v>259</v>
      </c>
      <c r="Q260" s="10" t="s">
        <v>298</v>
      </c>
      <c r="R260" s="17" t="s">
        <v>298</v>
      </c>
      <c r="S260" s="12"/>
    </row>
    <row r="261" spans="1:19">
      <c r="A261" s="10" t="s">
        <v>292</v>
      </c>
      <c r="B261" s="10" t="s">
        <v>237</v>
      </c>
      <c r="C261" s="23">
        <v>101410269</v>
      </c>
      <c r="D261" s="23">
        <v>20141040200</v>
      </c>
      <c r="E261" s="23">
        <v>22751482416</v>
      </c>
      <c r="F261" s="21" t="s">
        <v>153</v>
      </c>
      <c r="G261" s="76" t="s">
        <v>628</v>
      </c>
      <c r="H261" s="76" t="s">
        <v>304</v>
      </c>
      <c r="I261" s="77">
        <v>-1</v>
      </c>
      <c r="J261" s="77">
        <v>-1</v>
      </c>
      <c r="K261" s="77">
        <v>3</v>
      </c>
      <c r="L261" s="77">
        <v>3</v>
      </c>
      <c r="M261" s="76" t="s">
        <v>297</v>
      </c>
      <c r="N261" s="16">
        <v>2.2045454544999998</v>
      </c>
      <c r="O261" s="16">
        <v>2.0795454544999998</v>
      </c>
      <c r="P261" s="16" t="s">
        <v>259</v>
      </c>
      <c r="Q261" s="10" t="s">
        <v>298</v>
      </c>
      <c r="R261" s="17" t="s">
        <v>298</v>
      </c>
      <c r="S261" s="12"/>
    </row>
    <row r="262" spans="1:19">
      <c r="A262" s="10" t="s">
        <v>292</v>
      </c>
      <c r="B262" s="10" t="s">
        <v>237</v>
      </c>
      <c r="C262" s="23">
        <v>101410269</v>
      </c>
      <c r="D262" s="23">
        <v>20131005982</v>
      </c>
      <c r="E262" s="23">
        <v>48130078674</v>
      </c>
      <c r="F262" s="21" t="s">
        <v>231</v>
      </c>
      <c r="G262" s="76" t="s">
        <v>629</v>
      </c>
      <c r="H262" s="76" t="s">
        <v>295</v>
      </c>
      <c r="I262" s="77">
        <v>-1</v>
      </c>
      <c r="J262" s="77">
        <v>-1</v>
      </c>
      <c r="K262" s="77">
        <v>5</v>
      </c>
      <c r="L262" s="77">
        <v>5</v>
      </c>
      <c r="M262" s="76" t="s">
        <v>297</v>
      </c>
      <c r="N262" s="16">
        <v>2.0806451613000001</v>
      </c>
      <c r="O262" s="16">
        <v>2.0833333333000001</v>
      </c>
      <c r="P262" s="16" t="s">
        <v>259</v>
      </c>
      <c r="Q262" s="10" t="s">
        <v>298</v>
      </c>
      <c r="R262" s="17" t="s">
        <v>298</v>
      </c>
      <c r="S262" s="12"/>
    </row>
    <row r="263" spans="1:19">
      <c r="A263" s="10" t="s">
        <v>292</v>
      </c>
      <c r="B263" s="10" t="s">
        <v>237</v>
      </c>
      <c r="C263" s="23">
        <v>101410269</v>
      </c>
      <c r="D263" s="23">
        <v>20131006068</v>
      </c>
      <c r="E263" s="23">
        <v>31573614066</v>
      </c>
      <c r="F263" s="21" t="s">
        <v>160</v>
      </c>
      <c r="G263" s="76" t="s">
        <v>630</v>
      </c>
      <c r="H263" s="76" t="s">
        <v>295</v>
      </c>
      <c r="I263" s="77">
        <v>-1</v>
      </c>
      <c r="J263" s="77">
        <v>-1</v>
      </c>
      <c r="K263" s="77">
        <v>5</v>
      </c>
      <c r="L263" s="77">
        <v>5</v>
      </c>
      <c r="M263" s="76" t="s">
        <v>297</v>
      </c>
      <c r="N263" s="16">
        <v>2.2580645161000001</v>
      </c>
      <c r="O263" s="16">
        <v>2.1111111111</v>
      </c>
      <c r="P263" s="16" t="s">
        <v>259</v>
      </c>
      <c r="Q263" s="10" t="s">
        <v>298</v>
      </c>
      <c r="R263" s="17" t="s">
        <v>298</v>
      </c>
      <c r="S263" s="12"/>
    </row>
    <row r="264" spans="1:19">
      <c r="A264" s="10" t="s">
        <v>292</v>
      </c>
      <c r="B264" s="10" t="s">
        <v>237</v>
      </c>
      <c r="C264" s="23">
        <v>101410269</v>
      </c>
      <c r="D264" s="23">
        <v>20131006102</v>
      </c>
      <c r="E264" s="23">
        <v>43030711874</v>
      </c>
      <c r="F264" s="21" t="s">
        <v>631</v>
      </c>
      <c r="G264" s="76" t="s">
        <v>632</v>
      </c>
      <c r="H264" s="76" t="s">
        <v>295</v>
      </c>
      <c r="I264" s="77">
        <v>-1</v>
      </c>
      <c r="J264" s="77">
        <v>-1</v>
      </c>
      <c r="K264" s="77">
        <v>5</v>
      </c>
      <c r="L264" s="77">
        <v>5</v>
      </c>
      <c r="M264" s="76" t="s">
        <v>297</v>
      </c>
      <c r="N264" s="16">
        <v>2.0564516129000001</v>
      </c>
      <c r="O264" s="16">
        <v>2.1309523810000002</v>
      </c>
      <c r="P264" s="16" t="s">
        <v>259</v>
      </c>
      <c r="Q264" s="10" t="s">
        <v>298</v>
      </c>
      <c r="R264" s="17" t="s">
        <v>298</v>
      </c>
      <c r="S264" s="12"/>
    </row>
    <row r="265" spans="1:19">
      <c r="A265" s="10" t="s">
        <v>292</v>
      </c>
      <c r="B265" s="10" t="s">
        <v>237</v>
      </c>
      <c r="C265" s="23">
        <v>101410269</v>
      </c>
      <c r="D265" s="23">
        <v>20131005883</v>
      </c>
      <c r="E265" s="23">
        <v>15107837428</v>
      </c>
      <c r="F265" s="21" t="s">
        <v>173</v>
      </c>
      <c r="G265" s="76" t="s">
        <v>633</v>
      </c>
      <c r="H265" s="76" t="s">
        <v>295</v>
      </c>
      <c r="I265" s="77">
        <v>-1</v>
      </c>
      <c r="J265" s="77">
        <v>-1</v>
      </c>
      <c r="K265" s="77">
        <v>5</v>
      </c>
      <c r="L265" s="77">
        <v>5</v>
      </c>
      <c r="M265" s="76" t="s">
        <v>297</v>
      </c>
      <c r="N265" s="16">
        <v>2.25</v>
      </c>
      <c r="O265" s="16">
        <v>2.1369047618999999</v>
      </c>
      <c r="P265" s="16" t="s">
        <v>259</v>
      </c>
      <c r="Q265" s="10" t="s">
        <v>298</v>
      </c>
      <c r="R265" s="17" t="s">
        <v>298</v>
      </c>
      <c r="S265" s="12"/>
    </row>
    <row r="266" spans="1:19">
      <c r="A266" s="10" t="s">
        <v>292</v>
      </c>
      <c r="B266" s="10" t="s">
        <v>237</v>
      </c>
      <c r="C266" s="23">
        <v>101410269</v>
      </c>
      <c r="D266" s="23">
        <v>20141039927</v>
      </c>
      <c r="E266" s="23">
        <v>13474823440</v>
      </c>
      <c r="F266" s="21" t="s">
        <v>634</v>
      </c>
      <c r="G266" s="76" t="s">
        <v>635</v>
      </c>
      <c r="H266" s="76" t="s">
        <v>304</v>
      </c>
      <c r="I266" s="77">
        <v>-1</v>
      </c>
      <c r="J266" s="77">
        <v>-1</v>
      </c>
      <c r="K266" s="77">
        <v>3</v>
      </c>
      <c r="L266" s="77">
        <v>3</v>
      </c>
      <c r="M266" s="76" t="s">
        <v>297</v>
      </c>
      <c r="N266" s="16">
        <v>2.4750000000000001</v>
      </c>
      <c r="O266" s="16">
        <v>2.15</v>
      </c>
      <c r="P266" s="16" t="s">
        <v>259</v>
      </c>
      <c r="Q266" s="10" t="s">
        <v>298</v>
      </c>
      <c r="R266" s="17" t="s">
        <v>298</v>
      </c>
      <c r="S266" s="12"/>
    </row>
    <row r="267" spans="1:19">
      <c r="A267" s="10" t="s">
        <v>292</v>
      </c>
      <c r="B267" s="10" t="s">
        <v>237</v>
      </c>
      <c r="C267" s="23">
        <v>101410269</v>
      </c>
      <c r="D267" s="23">
        <v>20131005623</v>
      </c>
      <c r="E267" s="23">
        <v>64825226274</v>
      </c>
      <c r="F267" s="21" t="s">
        <v>636</v>
      </c>
      <c r="G267" s="76" t="s">
        <v>637</v>
      </c>
      <c r="H267" s="76" t="s">
        <v>295</v>
      </c>
      <c r="I267" s="77">
        <v>-1</v>
      </c>
      <c r="J267" s="77">
        <v>-1</v>
      </c>
      <c r="K267" s="77">
        <v>5</v>
      </c>
      <c r="L267" s="77">
        <v>5</v>
      </c>
      <c r="M267" s="76" t="s">
        <v>297</v>
      </c>
      <c r="N267" s="16">
        <v>2.2651515151999999</v>
      </c>
      <c r="O267" s="16">
        <v>2.25</v>
      </c>
      <c r="P267" s="16" t="s">
        <v>259</v>
      </c>
      <c r="Q267" s="10" t="s">
        <v>298</v>
      </c>
      <c r="R267" s="17" t="s">
        <v>298</v>
      </c>
      <c r="S267" s="12"/>
    </row>
    <row r="268" spans="1:19">
      <c r="A268" s="10" t="s">
        <v>292</v>
      </c>
      <c r="B268" s="10" t="s">
        <v>237</v>
      </c>
      <c r="C268" s="23">
        <v>101410269</v>
      </c>
      <c r="D268" s="23">
        <v>20120900248</v>
      </c>
      <c r="E268" s="23">
        <v>14852473790</v>
      </c>
      <c r="F268" s="21" t="s">
        <v>213</v>
      </c>
      <c r="G268" s="76" t="s">
        <v>638</v>
      </c>
      <c r="H268" s="76" t="s">
        <v>302</v>
      </c>
      <c r="I268" s="77">
        <v>-1</v>
      </c>
      <c r="J268" s="77">
        <v>-1</v>
      </c>
      <c r="K268" s="77">
        <v>7</v>
      </c>
      <c r="L268" s="77">
        <v>7</v>
      </c>
      <c r="M268" s="76" t="s">
        <v>297</v>
      </c>
      <c r="N268" s="16">
        <v>2.3551401868999999</v>
      </c>
      <c r="O268" s="16">
        <v>2.2578125</v>
      </c>
      <c r="P268" s="16" t="s">
        <v>259</v>
      </c>
      <c r="Q268" s="10" t="s">
        <v>298</v>
      </c>
      <c r="R268" s="17" t="s">
        <v>298</v>
      </c>
      <c r="S268" s="12"/>
    </row>
    <row r="269" spans="1:19">
      <c r="A269" s="10" t="s">
        <v>292</v>
      </c>
      <c r="B269" s="10" t="s">
        <v>237</v>
      </c>
      <c r="C269" s="23">
        <v>101410269</v>
      </c>
      <c r="D269" s="23">
        <v>20131005614</v>
      </c>
      <c r="E269" s="23">
        <v>33074078798</v>
      </c>
      <c r="F269" s="21" t="s">
        <v>212</v>
      </c>
      <c r="G269" s="76" t="s">
        <v>639</v>
      </c>
      <c r="H269" s="76" t="s">
        <v>295</v>
      </c>
      <c r="I269" s="77">
        <v>-1</v>
      </c>
      <c r="J269" s="77">
        <v>-1</v>
      </c>
      <c r="K269" s="77">
        <v>5</v>
      </c>
      <c r="L269" s="77">
        <v>5</v>
      </c>
      <c r="M269" s="76" t="s">
        <v>297</v>
      </c>
      <c r="N269" s="16">
        <v>2.4758064516</v>
      </c>
      <c r="O269" s="16">
        <v>2.2976190476</v>
      </c>
      <c r="P269" s="16" t="s">
        <v>259</v>
      </c>
      <c r="Q269" s="10" t="s">
        <v>298</v>
      </c>
      <c r="R269" s="17" t="s">
        <v>298</v>
      </c>
      <c r="S269" s="12"/>
    </row>
    <row r="270" spans="1:19">
      <c r="A270" s="10" t="s">
        <v>292</v>
      </c>
      <c r="B270" s="10" t="s">
        <v>237</v>
      </c>
      <c r="C270" s="23">
        <v>101410269</v>
      </c>
      <c r="D270" s="23">
        <v>20141039748</v>
      </c>
      <c r="E270" s="23">
        <v>33850715596</v>
      </c>
      <c r="F270" s="21" t="s">
        <v>210</v>
      </c>
      <c r="G270" s="76" t="s">
        <v>640</v>
      </c>
      <c r="H270" s="76" t="s">
        <v>304</v>
      </c>
      <c r="I270" s="77">
        <v>-1</v>
      </c>
      <c r="J270" s="77">
        <v>-1</v>
      </c>
      <c r="K270" s="77">
        <v>3</v>
      </c>
      <c r="L270" s="77">
        <v>3</v>
      </c>
      <c r="M270" s="76" t="s">
        <v>297</v>
      </c>
      <c r="N270" s="16">
        <v>2.35</v>
      </c>
      <c r="O270" s="16">
        <v>2.3125</v>
      </c>
      <c r="P270" s="16" t="s">
        <v>259</v>
      </c>
      <c r="Q270" s="10" t="s">
        <v>298</v>
      </c>
      <c r="R270" s="17" t="s">
        <v>298</v>
      </c>
      <c r="S270" s="12"/>
    </row>
    <row r="271" spans="1:19">
      <c r="A271" s="10" t="s">
        <v>292</v>
      </c>
      <c r="B271" s="10" t="s">
        <v>237</v>
      </c>
      <c r="C271" s="23">
        <v>101410269</v>
      </c>
      <c r="D271" s="23">
        <v>20141040031</v>
      </c>
      <c r="E271" s="23">
        <v>16361968224</v>
      </c>
      <c r="F271" s="21" t="s">
        <v>507</v>
      </c>
      <c r="G271" s="76" t="s">
        <v>257</v>
      </c>
      <c r="H271" s="76" t="s">
        <v>304</v>
      </c>
      <c r="I271" s="77">
        <v>-1</v>
      </c>
      <c r="J271" s="77">
        <v>-1</v>
      </c>
      <c r="K271" s="77">
        <v>3</v>
      </c>
      <c r="L271" s="77">
        <v>3</v>
      </c>
      <c r="M271" s="76" t="s">
        <v>297</v>
      </c>
      <c r="N271" s="16">
        <v>2.35</v>
      </c>
      <c r="O271" s="16">
        <v>2.3250000000000002</v>
      </c>
      <c r="P271" s="16" t="s">
        <v>259</v>
      </c>
      <c r="Q271" s="10" t="s">
        <v>298</v>
      </c>
      <c r="R271" s="17" t="s">
        <v>298</v>
      </c>
      <c r="S271" s="12"/>
    </row>
    <row r="272" spans="1:19">
      <c r="A272" s="10" t="s">
        <v>292</v>
      </c>
      <c r="B272" s="10" t="s">
        <v>237</v>
      </c>
      <c r="C272" s="23">
        <v>101410269</v>
      </c>
      <c r="D272" s="23">
        <v>20131006237</v>
      </c>
      <c r="E272" s="23">
        <v>35941476010</v>
      </c>
      <c r="F272" s="21" t="s">
        <v>641</v>
      </c>
      <c r="G272" s="76" t="s">
        <v>642</v>
      </c>
      <c r="H272" s="76" t="s">
        <v>295</v>
      </c>
      <c r="I272" s="77">
        <v>-1</v>
      </c>
      <c r="J272" s="77">
        <v>-1</v>
      </c>
      <c r="K272" s="77">
        <v>5</v>
      </c>
      <c r="L272" s="77">
        <v>5</v>
      </c>
      <c r="M272" s="76" t="s">
        <v>297</v>
      </c>
      <c r="N272" s="16">
        <v>2.3709677418999999</v>
      </c>
      <c r="O272" s="16">
        <v>2.3273809524</v>
      </c>
      <c r="P272" s="16" t="s">
        <v>259</v>
      </c>
      <c r="Q272" s="10" t="s">
        <v>298</v>
      </c>
      <c r="R272" s="17" t="s">
        <v>298</v>
      </c>
      <c r="S272" s="12"/>
    </row>
    <row r="273" spans="1:19">
      <c r="A273" s="10" t="s">
        <v>292</v>
      </c>
      <c r="B273" s="10" t="s">
        <v>237</v>
      </c>
      <c r="C273" s="23">
        <v>101410269</v>
      </c>
      <c r="D273" s="23">
        <v>20120900293</v>
      </c>
      <c r="E273" s="23">
        <v>65029269616</v>
      </c>
      <c r="F273" s="21" t="s">
        <v>243</v>
      </c>
      <c r="G273" s="76" t="s">
        <v>166</v>
      </c>
      <c r="H273" s="76" t="s">
        <v>302</v>
      </c>
      <c r="I273" s="77">
        <v>-1</v>
      </c>
      <c r="J273" s="77">
        <v>-1</v>
      </c>
      <c r="K273" s="77">
        <v>7</v>
      </c>
      <c r="L273" s="77">
        <v>7</v>
      </c>
      <c r="M273" s="76" t="s">
        <v>297</v>
      </c>
      <c r="N273" s="16">
        <v>2.2072072072000002</v>
      </c>
      <c r="O273" s="16">
        <v>2.3333333333000001</v>
      </c>
      <c r="P273" s="16" t="s">
        <v>259</v>
      </c>
      <c r="Q273" s="10" t="s">
        <v>298</v>
      </c>
      <c r="R273" s="17" t="s">
        <v>298</v>
      </c>
      <c r="S273" s="12"/>
    </row>
    <row r="274" spans="1:19">
      <c r="A274" s="10" t="s">
        <v>292</v>
      </c>
      <c r="B274" s="10" t="s">
        <v>237</v>
      </c>
      <c r="C274" s="23">
        <v>101410269</v>
      </c>
      <c r="D274" s="23">
        <v>20120901314</v>
      </c>
      <c r="E274" s="23">
        <v>14765886960</v>
      </c>
      <c r="F274" s="21" t="s">
        <v>311</v>
      </c>
      <c r="G274" s="76" t="s">
        <v>643</v>
      </c>
      <c r="H274" s="76" t="s">
        <v>304</v>
      </c>
      <c r="I274" s="77">
        <v>-1</v>
      </c>
      <c r="J274" s="77">
        <v>-1</v>
      </c>
      <c r="K274" s="77">
        <v>3</v>
      </c>
      <c r="L274" s="77">
        <v>7</v>
      </c>
      <c r="M274" s="76" t="s">
        <v>297</v>
      </c>
      <c r="N274" s="16">
        <v>2.2962962963</v>
      </c>
      <c r="O274" s="16">
        <v>2.3409090908999999</v>
      </c>
      <c r="P274" s="16" t="s">
        <v>259</v>
      </c>
      <c r="Q274" s="10" t="s">
        <v>298</v>
      </c>
      <c r="R274" s="17" t="s">
        <v>298</v>
      </c>
      <c r="S274" s="12"/>
    </row>
    <row r="275" spans="1:19">
      <c r="A275" s="10" t="s">
        <v>292</v>
      </c>
      <c r="B275" s="10" t="s">
        <v>237</v>
      </c>
      <c r="C275" s="23">
        <v>101410269</v>
      </c>
      <c r="D275" s="23">
        <v>20131006022</v>
      </c>
      <c r="E275" s="23">
        <v>28042914000</v>
      </c>
      <c r="F275" s="21" t="s">
        <v>175</v>
      </c>
      <c r="G275" s="76" t="s">
        <v>192</v>
      </c>
      <c r="H275" s="76" t="s">
        <v>295</v>
      </c>
      <c r="I275" s="77">
        <v>-1</v>
      </c>
      <c r="J275" s="77">
        <v>-1</v>
      </c>
      <c r="K275" s="77">
        <v>5</v>
      </c>
      <c r="L275" s="77">
        <v>5</v>
      </c>
      <c r="M275" s="76" t="s">
        <v>297</v>
      </c>
      <c r="N275" s="16">
        <v>2.4545454544999998</v>
      </c>
      <c r="O275" s="16">
        <v>2.3522727272999999</v>
      </c>
      <c r="P275" s="16" t="s">
        <v>259</v>
      </c>
      <c r="Q275" s="10" t="s">
        <v>298</v>
      </c>
      <c r="R275" s="17" t="s">
        <v>298</v>
      </c>
      <c r="S275" s="12"/>
    </row>
    <row r="276" spans="1:19">
      <c r="A276" s="10" t="s">
        <v>292</v>
      </c>
      <c r="B276" s="10" t="s">
        <v>237</v>
      </c>
      <c r="C276" s="23">
        <v>101410269</v>
      </c>
      <c r="D276" s="23">
        <v>20131005801</v>
      </c>
      <c r="E276" s="23">
        <v>13676114728</v>
      </c>
      <c r="F276" s="21" t="s">
        <v>644</v>
      </c>
      <c r="G276" s="76" t="s">
        <v>645</v>
      </c>
      <c r="H276" s="76" t="s">
        <v>295</v>
      </c>
      <c r="I276" s="77">
        <v>-1</v>
      </c>
      <c r="J276" s="77">
        <v>-1</v>
      </c>
      <c r="K276" s="77">
        <v>5</v>
      </c>
      <c r="L276" s="77">
        <v>5</v>
      </c>
      <c r="M276" s="76" t="s">
        <v>297</v>
      </c>
      <c r="N276" s="16">
        <v>2.2878787879</v>
      </c>
      <c r="O276" s="16">
        <v>2.3636363636</v>
      </c>
      <c r="P276" s="16" t="s">
        <v>259</v>
      </c>
      <c r="Q276" s="10" t="s">
        <v>298</v>
      </c>
      <c r="R276" s="17" t="s">
        <v>298</v>
      </c>
      <c r="S276" s="12"/>
    </row>
    <row r="277" spans="1:19">
      <c r="A277" s="10" t="s">
        <v>292</v>
      </c>
      <c r="B277" s="10" t="s">
        <v>237</v>
      </c>
      <c r="C277" s="23">
        <v>101410269</v>
      </c>
      <c r="D277" s="23">
        <v>20120900328</v>
      </c>
      <c r="E277" s="23">
        <v>32927034684</v>
      </c>
      <c r="F277" s="21" t="s">
        <v>240</v>
      </c>
      <c r="G277" s="76" t="s">
        <v>469</v>
      </c>
      <c r="H277" s="76" t="s">
        <v>302</v>
      </c>
      <c r="I277" s="77">
        <v>-1</v>
      </c>
      <c r="J277" s="77">
        <v>-1</v>
      </c>
      <c r="K277" s="77">
        <v>7</v>
      </c>
      <c r="L277" s="77">
        <v>7</v>
      </c>
      <c r="M277" s="76" t="s">
        <v>297</v>
      </c>
      <c r="N277" s="16">
        <v>2.3362831858000002</v>
      </c>
      <c r="O277" s="16">
        <v>2.3768656716000001</v>
      </c>
      <c r="P277" s="16" t="s">
        <v>259</v>
      </c>
      <c r="Q277" s="10" t="s">
        <v>298</v>
      </c>
      <c r="R277" s="17" t="s">
        <v>298</v>
      </c>
      <c r="S277" s="12"/>
    </row>
    <row r="278" spans="1:19">
      <c r="A278" s="10" t="s">
        <v>292</v>
      </c>
      <c r="B278" s="10" t="s">
        <v>237</v>
      </c>
      <c r="C278" s="23">
        <v>101410269</v>
      </c>
      <c r="D278" s="23">
        <v>20131005892</v>
      </c>
      <c r="E278" s="23">
        <v>68857105606</v>
      </c>
      <c r="F278" s="21" t="s">
        <v>195</v>
      </c>
      <c r="G278" s="76" t="s">
        <v>646</v>
      </c>
      <c r="H278" s="76" t="s">
        <v>295</v>
      </c>
      <c r="I278" s="77">
        <v>-1</v>
      </c>
      <c r="J278" s="77">
        <v>-1</v>
      </c>
      <c r="K278" s="77">
        <v>5</v>
      </c>
      <c r="L278" s="77">
        <v>5</v>
      </c>
      <c r="M278" s="76" t="s">
        <v>297</v>
      </c>
      <c r="N278" s="16">
        <v>2.5403225805999998</v>
      </c>
      <c r="O278" s="16">
        <v>2.4047619048</v>
      </c>
      <c r="P278" s="16" t="s">
        <v>259</v>
      </c>
      <c r="Q278" s="10" t="s">
        <v>298</v>
      </c>
      <c r="R278" s="17" t="s">
        <v>298</v>
      </c>
      <c r="S278" s="12"/>
    </row>
    <row r="279" spans="1:19">
      <c r="A279" s="10" t="s">
        <v>292</v>
      </c>
      <c r="B279" s="10" t="s">
        <v>237</v>
      </c>
      <c r="C279" s="23">
        <v>101410269</v>
      </c>
      <c r="D279" s="23">
        <v>20141040157</v>
      </c>
      <c r="E279" s="23">
        <v>34250176468</v>
      </c>
      <c r="F279" s="21" t="s">
        <v>647</v>
      </c>
      <c r="G279" s="76" t="s">
        <v>394</v>
      </c>
      <c r="H279" s="76" t="s">
        <v>304</v>
      </c>
      <c r="I279" s="77">
        <v>-1</v>
      </c>
      <c r="J279" s="77">
        <v>-1</v>
      </c>
      <c r="K279" s="77">
        <v>3</v>
      </c>
      <c r="L279" s="77">
        <v>3</v>
      </c>
      <c r="M279" s="76" t="s">
        <v>297</v>
      </c>
      <c r="N279" s="16">
        <v>2.7272727272999999</v>
      </c>
      <c r="O279" s="16">
        <v>2.4431818181999998</v>
      </c>
      <c r="P279" s="16" t="s">
        <v>259</v>
      </c>
      <c r="Q279" s="10" t="s">
        <v>298</v>
      </c>
      <c r="R279" s="17" t="s">
        <v>298</v>
      </c>
      <c r="S279" s="12"/>
    </row>
    <row r="280" spans="1:19">
      <c r="A280" s="10" t="s">
        <v>292</v>
      </c>
      <c r="B280" s="10" t="s">
        <v>237</v>
      </c>
      <c r="C280" s="23">
        <v>101410269</v>
      </c>
      <c r="D280" s="23">
        <v>20141039990</v>
      </c>
      <c r="E280" s="23">
        <v>22973621136</v>
      </c>
      <c r="F280" s="21" t="s">
        <v>648</v>
      </c>
      <c r="G280" s="76" t="s">
        <v>649</v>
      </c>
      <c r="H280" s="76" t="s">
        <v>304</v>
      </c>
      <c r="I280" s="77">
        <v>-1</v>
      </c>
      <c r="J280" s="77">
        <v>-1</v>
      </c>
      <c r="K280" s="77">
        <v>3</v>
      </c>
      <c r="L280" s="77">
        <v>3</v>
      </c>
      <c r="M280" s="76" t="s">
        <v>297</v>
      </c>
      <c r="N280" s="16">
        <v>2.5</v>
      </c>
      <c r="O280" s="16">
        <v>2.5874999999999999</v>
      </c>
      <c r="P280" s="16" t="s">
        <v>259</v>
      </c>
      <c r="Q280" s="10" t="s">
        <v>298</v>
      </c>
      <c r="R280" s="17" t="s">
        <v>298</v>
      </c>
      <c r="S280" s="12"/>
    </row>
    <row r="281" spans="1:19">
      <c r="A281" s="10" t="s">
        <v>292</v>
      </c>
      <c r="B281" s="10" t="s">
        <v>237</v>
      </c>
      <c r="C281" s="23">
        <v>101410269</v>
      </c>
      <c r="D281" s="23">
        <v>20120900461</v>
      </c>
      <c r="E281" s="23">
        <v>24217047658</v>
      </c>
      <c r="F281" s="21" t="s">
        <v>271</v>
      </c>
      <c r="G281" s="76" t="s">
        <v>269</v>
      </c>
      <c r="H281" s="76" t="s">
        <v>302</v>
      </c>
      <c r="I281" s="77">
        <v>-1</v>
      </c>
      <c r="J281" s="77">
        <v>-1</v>
      </c>
      <c r="K281" s="77">
        <v>7</v>
      </c>
      <c r="L281" s="77">
        <v>7</v>
      </c>
      <c r="M281" s="76" t="s">
        <v>297</v>
      </c>
      <c r="N281" s="16">
        <v>2.5765765765999999</v>
      </c>
      <c r="O281" s="16">
        <v>2.6428571429000001</v>
      </c>
      <c r="P281" s="16" t="s">
        <v>259</v>
      </c>
      <c r="Q281" s="10" t="s">
        <v>298</v>
      </c>
      <c r="R281" s="17" t="s">
        <v>298</v>
      </c>
      <c r="S281" s="12"/>
    </row>
    <row r="282" spans="1:19">
      <c r="A282" s="10" t="s">
        <v>292</v>
      </c>
      <c r="B282" s="10" t="s">
        <v>237</v>
      </c>
      <c r="C282" s="23">
        <v>101410269</v>
      </c>
      <c r="D282" s="23">
        <v>20131005838</v>
      </c>
      <c r="E282" s="23">
        <v>10074100216</v>
      </c>
      <c r="F282" s="21" t="s">
        <v>207</v>
      </c>
      <c r="G282" s="76" t="s">
        <v>650</v>
      </c>
      <c r="H282" s="76" t="s">
        <v>295</v>
      </c>
      <c r="I282" s="77">
        <v>-1</v>
      </c>
      <c r="J282" s="77">
        <v>-1</v>
      </c>
      <c r="K282" s="77">
        <v>5</v>
      </c>
      <c r="L282" s="77">
        <v>5</v>
      </c>
      <c r="M282" s="76" t="s">
        <v>297</v>
      </c>
      <c r="N282" s="16">
        <v>2.6290322581000001</v>
      </c>
      <c r="O282" s="16">
        <v>2.6964285713999998</v>
      </c>
      <c r="P282" s="16" t="s">
        <v>259</v>
      </c>
      <c r="Q282" s="10" t="s">
        <v>298</v>
      </c>
      <c r="R282" s="17" t="s">
        <v>298</v>
      </c>
      <c r="S282" s="12"/>
    </row>
    <row r="283" spans="1:19">
      <c r="A283" s="10" t="s">
        <v>292</v>
      </c>
      <c r="B283" s="10" t="s">
        <v>237</v>
      </c>
      <c r="C283" s="23">
        <v>101410269</v>
      </c>
      <c r="D283" s="23">
        <v>20120900104</v>
      </c>
      <c r="E283" s="23">
        <v>22991430796</v>
      </c>
      <c r="F283" s="21" t="s">
        <v>217</v>
      </c>
      <c r="G283" s="76" t="s">
        <v>651</v>
      </c>
      <c r="H283" s="76" t="s">
        <v>302</v>
      </c>
      <c r="I283" s="77">
        <v>-1</v>
      </c>
      <c r="J283" s="77">
        <v>-1</v>
      </c>
      <c r="K283" s="77">
        <v>7</v>
      </c>
      <c r="L283" s="77">
        <v>7</v>
      </c>
      <c r="M283" s="76" t="s">
        <v>297</v>
      </c>
      <c r="N283" s="16">
        <v>2.5794392522999998</v>
      </c>
      <c r="O283" s="16">
        <v>2.69921875</v>
      </c>
      <c r="P283" s="16" t="s">
        <v>259</v>
      </c>
      <c r="Q283" s="10" t="s">
        <v>298</v>
      </c>
      <c r="R283" s="17" t="s">
        <v>298</v>
      </c>
      <c r="S283" s="12"/>
    </row>
    <row r="284" spans="1:19">
      <c r="A284" s="10" t="s">
        <v>292</v>
      </c>
      <c r="B284" s="10" t="s">
        <v>237</v>
      </c>
      <c r="C284" s="23">
        <v>101410269</v>
      </c>
      <c r="D284" s="23">
        <v>20120900033</v>
      </c>
      <c r="E284" s="23">
        <v>50632504780</v>
      </c>
      <c r="F284" s="21" t="s">
        <v>312</v>
      </c>
      <c r="G284" s="76" t="s">
        <v>652</v>
      </c>
      <c r="H284" s="76" t="s">
        <v>302</v>
      </c>
      <c r="I284" s="77">
        <v>-1</v>
      </c>
      <c r="J284" s="77">
        <v>-1</v>
      </c>
      <c r="K284" s="77">
        <v>7</v>
      </c>
      <c r="L284" s="77">
        <v>7</v>
      </c>
      <c r="M284" s="76" t="s">
        <v>297</v>
      </c>
      <c r="N284" s="16">
        <v>2.5327102803999999</v>
      </c>
      <c r="O284" s="16">
        <v>2.71484375</v>
      </c>
      <c r="P284" s="16" t="s">
        <v>259</v>
      </c>
      <c r="Q284" s="10" t="s">
        <v>298</v>
      </c>
      <c r="R284" s="17" t="s">
        <v>298</v>
      </c>
      <c r="S284" s="12"/>
    </row>
    <row r="285" spans="1:19">
      <c r="A285" s="10" t="s">
        <v>292</v>
      </c>
      <c r="B285" s="10" t="s">
        <v>237</v>
      </c>
      <c r="C285" s="23">
        <v>101410269</v>
      </c>
      <c r="D285" s="23">
        <v>20120900346</v>
      </c>
      <c r="E285" s="23">
        <v>37315983896</v>
      </c>
      <c r="F285" s="21" t="s">
        <v>653</v>
      </c>
      <c r="G285" s="76" t="s">
        <v>159</v>
      </c>
      <c r="H285" s="76" t="s">
        <v>302</v>
      </c>
      <c r="I285" s="77">
        <v>-1</v>
      </c>
      <c r="J285" s="77">
        <v>-1</v>
      </c>
      <c r="K285" s="77">
        <v>7</v>
      </c>
      <c r="L285" s="77">
        <v>7</v>
      </c>
      <c r="M285" s="76" t="s">
        <v>297</v>
      </c>
      <c r="N285" s="16">
        <v>2.6682242990999998</v>
      </c>
      <c r="O285" s="16">
        <v>2.73046875</v>
      </c>
      <c r="P285" s="16" t="s">
        <v>259</v>
      </c>
      <c r="Q285" s="10" t="s">
        <v>298</v>
      </c>
      <c r="R285" s="17" t="s">
        <v>298</v>
      </c>
      <c r="S285" s="12"/>
    </row>
    <row r="286" spans="1:19">
      <c r="A286" s="10" t="s">
        <v>292</v>
      </c>
      <c r="B286" s="10" t="s">
        <v>237</v>
      </c>
      <c r="C286" s="23">
        <v>101410269</v>
      </c>
      <c r="D286" s="23">
        <v>20131005721</v>
      </c>
      <c r="E286" s="23">
        <v>16835094466</v>
      </c>
      <c r="F286" s="21" t="s">
        <v>654</v>
      </c>
      <c r="G286" s="76" t="s">
        <v>655</v>
      </c>
      <c r="H286" s="76" t="s">
        <v>295</v>
      </c>
      <c r="I286" s="77">
        <v>-1</v>
      </c>
      <c r="J286" s="77">
        <v>-1</v>
      </c>
      <c r="K286" s="77">
        <v>5</v>
      </c>
      <c r="L286" s="77">
        <v>5</v>
      </c>
      <c r="M286" s="76" t="s">
        <v>297</v>
      </c>
      <c r="N286" s="16">
        <v>2.9333333332999998</v>
      </c>
      <c r="O286" s="16">
        <v>2.7559523810000002</v>
      </c>
      <c r="P286" s="16" t="s">
        <v>259</v>
      </c>
      <c r="Q286" s="10" t="s">
        <v>298</v>
      </c>
      <c r="R286" s="17" t="s">
        <v>298</v>
      </c>
      <c r="S286" s="12"/>
    </row>
    <row r="287" spans="1:19">
      <c r="A287" s="10" t="s">
        <v>292</v>
      </c>
      <c r="B287" s="10" t="s">
        <v>237</v>
      </c>
      <c r="C287" s="23">
        <v>101410269</v>
      </c>
      <c r="D287" s="23">
        <v>20141039720</v>
      </c>
      <c r="E287" s="23">
        <v>35075281900</v>
      </c>
      <c r="F287" s="21" t="s">
        <v>656</v>
      </c>
      <c r="G287" s="76" t="s">
        <v>657</v>
      </c>
      <c r="H287" s="76" t="s">
        <v>304</v>
      </c>
      <c r="I287" s="77">
        <v>-1</v>
      </c>
      <c r="J287" s="77">
        <v>-1</v>
      </c>
      <c r="K287" s="77">
        <v>3</v>
      </c>
      <c r="L287" s="77">
        <v>3</v>
      </c>
      <c r="M287" s="76" t="s">
        <v>297</v>
      </c>
      <c r="N287" s="16">
        <v>2.6749999999999998</v>
      </c>
      <c r="O287" s="16">
        <v>2.7749999999999999</v>
      </c>
      <c r="P287" s="16" t="s">
        <v>259</v>
      </c>
      <c r="Q287" s="10" t="s">
        <v>298</v>
      </c>
      <c r="R287" s="17" t="s">
        <v>298</v>
      </c>
      <c r="S287" s="12"/>
    </row>
    <row r="288" spans="1:19">
      <c r="A288" s="10" t="s">
        <v>292</v>
      </c>
      <c r="B288" s="10" t="s">
        <v>237</v>
      </c>
      <c r="C288" s="23">
        <v>101410269</v>
      </c>
      <c r="D288" s="23">
        <v>20141039702</v>
      </c>
      <c r="E288" s="23">
        <v>21011277236</v>
      </c>
      <c r="F288" s="21" t="s">
        <v>230</v>
      </c>
      <c r="G288" s="76" t="s">
        <v>658</v>
      </c>
      <c r="H288" s="76" t="s">
        <v>304</v>
      </c>
      <c r="I288" s="77">
        <v>-1</v>
      </c>
      <c r="J288" s="77">
        <v>-1</v>
      </c>
      <c r="K288" s="77">
        <v>3</v>
      </c>
      <c r="L288" s="77">
        <v>3</v>
      </c>
      <c r="M288" s="76" t="s">
        <v>297</v>
      </c>
      <c r="N288" s="16">
        <v>2.75</v>
      </c>
      <c r="O288" s="16">
        <v>2.8624999999999998</v>
      </c>
      <c r="P288" s="16" t="s">
        <v>259</v>
      </c>
      <c r="Q288" s="10" t="s">
        <v>298</v>
      </c>
      <c r="R288" s="17" t="s">
        <v>298</v>
      </c>
      <c r="S288" s="12"/>
    </row>
    <row r="289" spans="1:19">
      <c r="A289" s="10" t="s">
        <v>292</v>
      </c>
      <c r="B289" s="10" t="s">
        <v>237</v>
      </c>
      <c r="C289" s="23">
        <v>101410269</v>
      </c>
      <c r="D289" s="23">
        <v>20141040219</v>
      </c>
      <c r="E289" s="23">
        <v>15997675278</v>
      </c>
      <c r="F289" s="21" t="s">
        <v>659</v>
      </c>
      <c r="G289" s="76" t="s">
        <v>660</v>
      </c>
      <c r="H289" s="76" t="s">
        <v>295</v>
      </c>
      <c r="I289" s="77">
        <v>-1</v>
      </c>
      <c r="J289" s="77">
        <v>-1</v>
      </c>
      <c r="K289" s="77">
        <v>5</v>
      </c>
      <c r="L289" s="77">
        <v>5</v>
      </c>
      <c r="M289" s="76" t="s">
        <v>297</v>
      </c>
      <c r="N289" s="16">
        <v>3.1451612902999999</v>
      </c>
      <c r="O289" s="16">
        <v>2.8988095237999998</v>
      </c>
      <c r="P289" s="16" t="s">
        <v>259</v>
      </c>
      <c r="Q289" s="10" t="s">
        <v>298</v>
      </c>
      <c r="R289" s="17" t="s">
        <v>298</v>
      </c>
      <c r="S289" s="12"/>
    </row>
    <row r="290" spans="1:19">
      <c r="A290" s="10" t="s">
        <v>292</v>
      </c>
      <c r="B290" s="10" t="s">
        <v>237</v>
      </c>
      <c r="C290" s="23">
        <v>101410269</v>
      </c>
      <c r="D290" s="23">
        <v>20131006200</v>
      </c>
      <c r="E290" s="23">
        <v>11882160928</v>
      </c>
      <c r="F290" s="21" t="s">
        <v>305</v>
      </c>
      <c r="G290" s="76" t="s">
        <v>170</v>
      </c>
      <c r="H290" s="76" t="s">
        <v>295</v>
      </c>
      <c r="I290" s="77">
        <v>-1</v>
      </c>
      <c r="J290" s="77">
        <v>-1</v>
      </c>
      <c r="K290" s="77">
        <v>5</v>
      </c>
      <c r="L290" s="77">
        <v>5</v>
      </c>
      <c r="M290" s="76" t="s">
        <v>297</v>
      </c>
      <c r="N290" s="16">
        <v>3.0151515151999999</v>
      </c>
      <c r="O290" s="16">
        <v>2.9034090908999999</v>
      </c>
      <c r="P290" s="16" t="s">
        <v>259</v>
      </c>
      <c r="Q290" s="10" t="s">
        <v>298</v>
      </c>
      <c r="R290" s="17" t="s">
        <v>298</v>
      </c>
      <c r="S290" s="12"/>
    </row>
    <row r="291" spans="1:19">
      <c r="A291" s="10" t="s">
        <v>292</v>
      </c>
      <c r="B291" s="10" t="s">
        <v>237</v>
      </c>
      <c r="C291" s="23">
        <v>101410269</v>
      </c>
      <c r="D291" s="23">
        <v>20131006031</v>
      </c>
      <c r="E291" s="23">
        <v>20242401656</v>
      </c>
      <c r="F291" s="21" t="s">
        <v>661</v>
      </c>
      <c r="G291" s="76" t="s">
        <v>662</v>
      </c>
      <c r="H291" s="76" t="s">
        <v>295</v>
      </c>
      <c r="I291" s="77">
        <v>-1</v>
      </c>
      <c r="J291" s="77">
        <v>-1</v>
      </c>
      <c r="K291" s="77">
        <v>5</v>
      </c>
      <c r="L291" s="77">
        <v>5</v>
      </c>
      <c r="M291" s="76" t="s">
        <v>297</v>
      </c>
      <c r="N291" s="16">
        <v>2.8484848485000001</v>
      </c>
      <c r="O291" s="16">
        <v>2.9659090908999999</v>
      </c>
      <c r="P291" s="16" t="s">
        <v>259</v>
      </c>
      <c r="Q291" s="10" t="s">
        <v>298</v>
      </c>
      <c r="R291" s="17" t="s">
        <v>298</v>
      </c>
      <c r="S291" s="12"/>
    </row>
    <row r="292" spans="1:19">
      <c r="A292" s="10" t="s">
        <v>292</v>
      </c>
      <c r="B292" s="10" t="s">
        <v>237</v>
      </c>
      <c r="C292" s="23">
        <v>101410269</v>
      </c>
      <c r="D292" s="23">
        <v>20120900211</v>
      </c>
      <c r="E292" s="23">
        <v>14131856672</v>
      </c>
      <c r="F292" s="21" t="s">
        <v>663</v>
      </c>
      <c r="G292" s="76" t="s">
        <v>344</v>
      </c>
      <c r="H292" s="76" t="s">
        <v>302</v>
      </c>
      <c r="I292" s="77">
        <v>-1</v>
      </c>
      <c r="J292" s="77">
        <v>-1</v>
      </c>
      <c r="K292" s="77">
        <v>7</v>
      </c>
      <c r="L292" s="77">
        <v>7</v>
      </c>
      <c r="M292" s="76" t="s">
        <v>297</v>
      </c>
      <c r="N292" s="16">
        <v>3.0315315315000002</v>
      </c>
      <c r="O292" s="16">
        <v>3.0378787879</v>
      </c>
      <c r="P292" s="16" t="s">
        <v>259</v>
      </c>
      <c r="Q292" s="10" t="s">
        <v>298</v>
      </c>
      <c r="R292" s="17" t="s">
        <v>298</v>
      </c>
      <c r="S292" s="12"/>
    </row>
    <row r="293" spans="1:19">
      <c r="A293" s="10" t="s">
        <v>292</v>
      </c>
      <c r="B293" s="10" t="s">
        <v>237</v>
      </c>
      <c r="C293" s="23">
        <v>101410269</v>
      </c>
      <c r="D293" s="23">
        <v>20120900284</v>
      </c>
      <c r="E293" s="23">
        <v>19303906292</v>
      </c>
      <c r="F293" s="21" t="s">
        <v>272</v>
      </c>
      <c r="G293" s="76" t="s">
        <v>199</v>
      </c>
      <c r="H293" s="76" t="s">
        <v>302</v>
      </c>
      <c r="I293" s="77">
        <v>-1</v>
      </c>
      <c r="J293" s="77">
        <v>-1</v>
      </c>
      <c r="K293" s="77">
        <v>7</v>
      </c>
      <c r="L293" s="77">
        <v>7</v>
      </c>
      <c r="M293" s="76" t="s">
        <v>297</v>
      </c>
      <c r="N293" s="16">
        <v>2.9797979797999998</v>
      </c>
      <c r="O293" s="16">
        <v>3.0446428570999999</v>
      </c>
      <c r="P293" s="16" t="s">
        <v>259</v>
      </c>
      <c r="Q293" s="10" t="s">
        <v>298</v>
      </c>
      <c r="R293" s="17" t="s">
        <v>298</v>
      </c>
      <c r="S293" s="12"/>
    </row>
    <row r="294" spans="1:19">
      <c r="A294" s="10" t="s">
        <v>292</v>
      </c>
      <c r="B294" s="10" t="s">
        <v>237</v>
      </c>
      <c r="C294" s="23">
        <v>101410269</v>
      </c>
      <c r="D294" s="23">
        <v>20131005605</v>
      </c>
      <c r="E294" s="23">
        <v>38425010496</v>
      </c>
      <c r="F294" s="21" t="s">
        <v>521</v>
      </c>
      <c r="G294" s="76" t="s">
        <v>615</v>
      </c>
      <c r="H294" s="76" t="s">
        <v>295</v>
      </c>
      <c r="I294" s="77">
        <v>-1</v>
      </c>
      <c r="J294" s="77">
        <v>-1</v>
      </c>
      <c r="K294" s="77">
        <v>5</v>
      </c>
      <c r="L294" s="77">
        <v>5</v>
      </c>
      <c r="M294" s="76" t="s">
        <v>297</v>
      </c>
      <c r="N294" s="16">
        <v>3.1969696970000001</v>
      </c>
      <c r="O294" s="16">
        <v>3.0588235294000001</v>
      </c>
      <c r="P294" s="16" t="s">
        <v>259</v>
      </c>
      <c r="Q294" s="10" t="s">
        <v>298</v>
      </c>
      <c r="R294" s="17" t="s">
        <v>298</v>
      </c>
      <c r="S294" s="12"/>
    </row>
    <row r="295" spans="1:19">
      <c r="A295" s="10" t="s">
        <v>292</v>
      </c>
      <c r="B295" s="10" t="s">
        <v>237</v>
      </c>
      <c r="C295" s="23">
        <v>101410269</v>
      </c>
      <c r="D295" s="23">
        <v>20131006040</v>
      </c>
      <c r="E295" s="23">
        <v>25411707232</v>
      </c>
      <c r="F295" s="21" t="s">
        <v>591</v>
      </c>
      <c r="G295" s="76" t="s">
        <v>664</v>
      </c>
      <c r="H295" s="76" t="s">
        <v>295</v>
      </c>
      <c r="I295" s="77">
        <v>-1</v>
      </c>
      <c r="J295" s="77">
        <v>-1</v>
      </c>
      <c r="K295" s="77">
        <v>5</v>
      </c>
      <c r="L295" s="77">
        <v>5</v>
      </c>
      <c r="M295" s="76" t="s">
        <v>297</v>
      </c>
      <c r="N295" s="16">
        <v>3.1363636364</v>
      </c>
      <c r="O295" s="16">
        <v>3.0625</v>
      </c>
      <c r="P295" s="16" t="s">
        <v>259</v>
      </c>
      <c r="Q295" s="10" t="s">
        <v>298</v>
      </c>
      <c r="R295" s="17" t="s">
        <v>298</v>
      </c>
      <c r="S295" s="12"/>
    </row>
    <row r="296" spans="1:19">
      <c r="A296" s="10" t="s">
        <v>292</v>
      </c>
      <c r="B296" s="10" t="s">
        <v>237</v>
      </c>
      <c r="C296" s="23">
        <v>101410269</v>
      </c>
      <c r="D296" s="23">
        <v>20120900042</v>
      </c>
      <c r="E296" s="23">
        <v>19895845740</v>
      </c>
      <c r="F296" s="21" t="s">
        <v>426</v>
      </c>
      <c r="G296" s="76" t="s">
        <v>209</v>
      </c>
      <c r="H296" s="76" t="s">
        <v>302</v>
      </c>
      <c r="I296" s="77">
        <v>-1</v>
      </c>
      <c r="J296" s="77">
        <v>-1</v>
      </c>
      <c r="K296" s="77">
        <v>7</v>
      </c>
      <c r="L296" s="77">
        <v>7</v>
      </c>
      <c r="M296" s="76" t="s">
        <v>297</v>
      </c>
      <c r="N296" s="16">
        <v>3.0630630631</v>
      </c>
      <c r="O296" s="16">
        <v>3.0789473684000002</v>
      </c>
      <c r="P296" s="16" t="s">
        <v>259</v>
      </c>
      <c r="Q296" s="10" t="s">
        <v>298</v>
      </c>
      <c r="R296" s="17" t="s">
        <v>298</v>
      </c>
      <c r="S296" s="12"/>
    </row>
    <row r="297" spans="1:19">
      <c r="A297" s="10" t="s">
        <v>292</v>
      </c>
      <c r="B297" s="10" t="s">
        <v>237</v>
      </c>
      <c r="C297" s="23">
        <v>101410269</v>
      </c>
      <c r="D297" s="23">
        <v>20131005730</v>
      </c>
      <c r="E297" s="23">
        <v>10151787538</v>
      </c>
      <c r="F297" s="21" t="s">
        <v>665</v>
      </c>
      <c r="G297" s="76" t="s">
        <v>666</v>
      </c>
      <c r="H297" s="76" t="s">
        <v>295</v>
      </c>
      <c r="I297" s="77">
        <v>-1</v>
      </c>
      <c r="J297" s="77">
        <v>-1</v>
      </c>
      <c r="K297" s="77">
        <v>5</v>
      </c>
      <c r="L297" s="77">
        <v>5</v>
      </c>
      <c r="M297" s="76" t="s">
        <v>297</v>
      </c>
      <c r="N297" s="16">
        <v>3.1693548386999999</v>
      </c>
      <c r="O297" s="16">
        <v>3.1726190476</v>
      </c>
      <c r="P297" s="16" t="s">
        <v>259</v>
      </c>
      <c r="Q297" s="10" t="s">
        <v>298</v>
      </c>
      <c r="R297" s="17" t="s">
        <v>298</v>
      </c>
      <c r="S297" s="12"/>
    </row>
    <row r="298" spans="1:19">
      <c r="A298" s="10" t="s">
        <v>292</v>
      </c>
      <c r="B298" s="10" t="s">
        <v>237</v>
      </c>
      <c r="C298" s="23">
        <v>101410269</v>
      </c>
      <c r="D298" s="23">
        <v>20141040255</v>
      </c>
      <c r="E298" s="23">
        <v>20650075746</v>
      </c>
      <c r="F298" s="21" t="s">
        <v>240</v>
      </c>
      <c r="G298" s="76" t="s">
        <v>667</v>
      </c>
      <c r="H298" s="76" t="s">
        <v>295</v>
      </c>
      <c r="I298" s="77">
        <v>-1</v>
      </c>
      <c r="J298" s="77">
        <v>-1</v>
      </c>
      <c r="K298" s="77">
        <v>5</v>
      </c>
      <c r="L298" s="77">
        <v>5</v>
      </c>
      <c r="M298" s="76" t="s">
        <v>297</v>
      </c>
      <c r="N298" s="16">
        <v>3.2348484848000001</v>
      </c>
      <c r="O298" s="16">
        <v>3.2329545455000002</v>
      </c>
      <c r="P298" s="16" t="s">
        <v>259</v>
      </c>
      <c r="Q298" s="10" t="s">
        <v>298</v>
      </c>
      <c r="R298" s="17" t="s">
        <v>298</v>
      </c>
      <c r="S298" s="12"/>
    </row>
    <row r="299" spans="1:19">
      <c r="A299" s="10" t="s">
        <v>292</v>
      </c>
      <c r="B299" s="10" t="s">
        <v>237</v>
      </c>
      <c r="C299" s="23">
        <v>101410269</v>
      </c>
      <c r="D299" s="23">
        <v>20131006148</v>
      </c>
      <c r="E299" s="23">
        <v>70180042046</v>
      </c>
      <c r="F299" s="21" t="s">
        <v>263</v>
      </c>
      <c r="G299" s="76" t="s">
        <v>236</v>
      </c>
      <c r="H299" s="76" t="s">
        <v>295</v>
      </c>
      <c r="I299" s="77">
        <v>-1</v>
      </c>
      <c r="J299" s="77">
        <v>-1</v>
      </c>
      <c r="K299" s="77">
        <v>5</v>
      </c>
      <c r="L299" s="77">
        <v>5</v>
      </c>
      <c r="M299" s="76" t="s">
        <v>297</v>
      </c>
      <c r="N299" s="16">
        <v>3.5984848485000001</v>
      </c>
      <c r="O299" s="16">
        <v>3.5795454544999998</v>
      </c>
      <c r="P299" s="16" t="s">
        <v>259</v>
      </c>
      <c r="Q299" s="10" t="s">
        <v>298</v>
      </c>
      <c r="R299" s="17" t="s">
        <v>298</v>
      </c>
      <c r="S299" s="12"/>
    </row>
    <row r="300" spans="1:19">
      <c r="A300" s="10" t="s">
        <v>292</v>
      </c>
      <c r="B300" s="10" t="s">
        <v>237</v>
      </c>
      <c r="C300" s="23">
        <v>101410269</v>
      </c>
      <c r="D300" s="23">
        <v>20131005650</v>
      </c>
      <c r="E300" s="23">
        <v>10453292174</v>
      </c>
      <c r="F300" s="21" t="s">
        <v>668</v>
      </c>
      <c r="G300" s="76" t="s">
        <v>669</v>
      </c>
      <c r="H300" s="76" t="s">
        <v>295</v>
      </c>
      <c r="I300" s="77">
        <v>-1</v>
      </c>
      <c r="J300" s="77">
        <v>-1</v>
      </c>
      <c r="K300" s="77">
        <v>5</v>
      </c>
      <c r="L300" s="77">
        <v>5</v>
      </c>
      <c r="M300" s="76" t="s">
        <v>297</v>
      </c>
      <c r="N300" s="16">
        <v>3.7016129032</v>
      </c>
      <c r="O300" s="16">
        <v>3.7023809524</v>
      </c>
      <c r="P300" s="16" t="s">
        <v>259</v>
      </c>
      <c r="Q300" s="10" t="s">
        <v>298</v>
      </c>
      <c r="R300" s="17" t="s">
        <v>298</v>
      </c>
      <c r="S300" s="12"/>
    </row>
    <row r="301" spans="1:19">
      <c r="A301" s="10" t="s">
        <v>292</v>
      </c>
      <c r="B301" s="10" t="s">
        <v>237</v>
      </c>
      <c r="C301" s="23">
        <v>101410269</v>
      </c>
      <c r="D301" s="23">
        <v>20120900355</v>
      </c>
      <c r="E301" s="23">
        <v>29575078238</v>
      </c>
      <c r="F301" s="21" t="s">
        <v>670</v>
      </c>
      <c r="G301" s="76" t="s">
        <v>671</v>
      </c>
      <c r="H301" s="76" t="s">
        <v>302</v>
      </c>
      <c r="I301" s="77">
        <v>-1</v>
      </c>
      <c r="J301" s="77">
        <v>-1</v>
      </c>
      <c r="K301" s="77">
        <v>7</v>
      </c>
      <c r="L301" s="77">
        <v>7</v>
      </c>
      <c r="M301" s="76" t="s">
        <v>297</v>
      </c>
      <c r="N301" s="16">
        <v>3.7522522522999999</v>
      </c>
      <c r="O301" s="16">
        <v>3.7894736841999999</v>
      </c>
      <c r="P301" s="16" t="s">
        <v>259</v>
      </c>
      <c r="Q301" s="10" t="s">
        <v>298</v>
      </c>
      <c r="R301" s="17" t="s">
        <v>298</v>
      </c>
      <c r="S301" s="12"/>
    </row>
    <row r="302" spans="1:19">
      <c r="A302" s="10" t="s">
        <v>292</v>
      </c>
      <c r="B302" s="10" t="s">
        <v>237</v>
      </c>
      <c r="C302" s="23">
        <v>101410269</v>
      </c>
      <c r="D302" s="23">
        <v>20131005794</v>
      </c>
      <c r="E302" s="23">
        <v>13679114664</v>
      </c>
      <c r="F302" s="21" t="s">
        <v>672</v>
      </c>
      <c r="G302" s="76" t="s">
        <v>645</v>
      </c>
      <c r="H302" s="76" t="s">
        <v>295</v>
      </c>
      <c r="I302" s="77">
        <v>-1</v>
      </c>
      <c r="J302" s="77">
        <v>-1</v>
      </c>
      <c r="K302" s="77">
        <v>5</v>
      </c>
      <c r="L302" s="77">
        <v>5</v>
      </c>
      <c r="M302" s="76" t="s">
        <v>297</v>
      </c>
      <c r="N302" s="16">
        <v>1.9210526316000001</v>
      </c>
      <c r="O302" s="16">
        <v>2.1973684211000002</v>
      </c>
      <c r="P302" s="16" t="s">
        <v>259</v>
      </c>
      <c r="Q302" s="10" t="s">
        <v>298</v>
      </c>
      <c r="R302" s="17" t="s">
        <v>298</v>
      </c>
      <c r="S302" s="12"/>
    </row>
    <row r="303" spans="1:19">
      <c r="A303" s="10" t="s">
        <v>292</v>
      </c>
      <c r="B303" s="10" t="s">
        <v>237</v>
      </c>
      <c r="C303" s="23">
        <v>101410269</v>
      </c>
      <c r="D303" s="23">
        <v>20141039668</v>
      </c>
      <c r="E303" s="23">
        <v>50266815160</v>
      </c>
      <c r="F303" s="21" t="s">
        <v>673</v>
      </c>
      <c r="G303" s="76" t="s">
        <v>674</v>
      </c>
      <c r="H303" s="76" t="s">
        <v>304</v>
      </c>
      <c r="I303" s="77">
        <v>-1</v>
      </c>
      <c r="J303" s="77">
        <v>-1</v>
      </c>
      <c r="K303" s="77">
        <v>3</v>
      </c>
      <c r="L303" s="77">
        <v>3</v>
      </c>
      <c r="M303" s="76" t="s">
        <v>297</v>
      </c>
      <c r="N303" s="16">
        <v>1.875</v>
      </c>
      <c r="O303" s="16">
        <v>2.7972972973000001</v>
      </c>
      <c r="P303" s="16" t="s">
        <v>259</v>
      </c>
      <c r="Q303" s="10" t="s">
        <v>298</v>
      </c>
      <c r="R303" s="17" t="s">
        <v>298</v>
      </c>
      <c r="S303" s="12"/>
    </row>
    <row r="304" spans="1:19">
      <c r="A304" s="10" t="s">
        <v>292</v>
      </c>
      <c r="B304" s="10" t="s">
        <v>237</v>
      </c>
      <c r="C304" s="23">
        <v>101410269</v>
      </c>
      <c r="D304" s="23">
        <v>20141039936</v>
      </c>
      <c r="E304" s="23">
        <v>70453160590</v>
      </c>
      <c r="F304" s="21" t="s">
        <v>675</v>
      </c>
      <c r="G304" s="76" t="s">
        <v>676</v>
      </c>
      <c r="H304" s="76" t="s">
        <v>295</v>
      </c>
      <c r="I304" s="77">
        <v>1</v>
      </c>
      <c r="J304" s="77">
        <v>44</v>
      </c>
      <c r="K304" s="77">
        <v>5</v>
      </c>
      <c r="L304" s="77">
        <v>2</v>
      </c>
      <c r="M304" s="76" t="s">
        <v>297</v>
      </c>
      <c r="N304" s="16">
        <v>0.77777777780000001</v>
      </c>
      <c r="O304" s="16">
        <v>0.38888888890000001</v>
      </c>
      <c r="P304" s="16">
        <v>0.38888888890000001</v>
      </c>
      <c r="Q304" s="10" t="s">
        <v>300</v>
      </c>
      <c r="R304" s="15" t="s">
        <v>300</v>
      </c>
      <c r="S304" s="12"/>
    </row>
    <row r="305" spans="1:19">
      <c r="A305" s="10" t="s">
        <v>292</v>
      </c>
      <c r="B305" s="10" t="s">
        <v>237</v>
      </c>
      <c r="C305" s="23">
        <v>101410269</v>
      </c>
      <c r="D305" s="23">
        <v>20141039800</v>
      </c>
      <c r="E305" s="23">
        <v>10217519950</v>
      </c>
      <c r="F305" s="21" t="s">
        <v>591</v>
      </c>
      <c r="G305" s="76" t="s">
        <v>677</v>
      </c>
      <c r="H305" s="76" t="s">
        <v>304</v>
      </c>
      <c r="I305" s="77">
        <v>-1</v>
      </c>
      <c r="J305" s="77">
        <v>-1</v>
      </c>
      <c r="K305" s="77">
        <v>3</v>
      </c>
      <c r="L305" s="77">
        <v>2</v>
      </c>
      <c r="M305" s="76" t="s">
        <v>297</v>
      </c>
      <c r="N305" s="18">
        <v>1.5384615385</v>
      </c>
      <c r="O305" s="18">
        <v>1.4042553191</v>
      </c>
      <c r="P305" s="18">
        <v>1.7021276595999999</v>
      </c>
      <c r="Q305" s="19" t="s">
        <v>300</v>
      </c>
      <c r="R305" s="11" t="s">
        <v>296</v>
      </c>
      <c r="S305" s="12" t="s">
        <v>678</v>
      </c>
    </row>
    <row r="306" spans="1:19">
      <c r="A306" s="10" t="s">
        <v>292</v>
      </c>
      <c r="B306" s="10" t="s">
        <v>237</v>
      </c>
      <c r="C306" s="23">
        <v>101410269</v>
      </c>
      <c r="D306" s="23">
        <v>20131006111</v>
      </c>
      <c r="E306" s="23">
        <v>60100274718</v>
      </c>
      <c r="F306" s="21" t="s">
        <v>679</v>
      </c>
      <c r="G306" s="76" t="s">
        <v>680</v>
      </c>
      <c r="H306" s="76" t="s">
        <v>302</v>
      </c>
      <c r="I306" s="77">
        <v>-1</v>
      </c>
      <c r="J306" s="77">
        <v>-1</v>
      </c>
      <c r="K306" s="77">
        <v>7</v>
      </c>
      <c r="L306" s="77">
        <v>5</v>
      </c>
      <c r="M306" s="76" t="s">
        <v>297</v>
      </c>
      <c r="N306" s="18">
        <v>1.5540540541000001</v>
      </c>
      <c r="O306" s="18">
        <v>1.6621621622</v>
      </c>
      <c r="P306" s="18" t="s">
        <v>259</v>
      </c>
      <c r="Q306" s="19" t="s">
        <v>300</v>
      </c>
      <c r="R306" s="11" t="s">
        <v>298</v>
      </c>
      <c r="S306" s="12"/>
    </row>
    <row r="307" spans="1:19">
      <c r="A307" s="10" t="s">
        <v>292</v>
      </c>
      <c r="B307" s="10" t="s">
        <v>237</v>
      </c>
      <c r="C307" s="23">
        <v>101410269</v>
      </c>
      <c r="D307" s="23">
        <v>20120900489</v>
      </c>
      <c r="E307" s="23">
        <v>18520974848</v>
      </c>
      <c r="F307" s="21" t="s">
        <v>187</v>
      </c>
      <c r="G307" s="76" t="s">
        <v>681</v>
      </c>
      <c r="H307" s="76" t="s">
        <v>302</v>
      </c>
      <c r="I307" s="77">
        <v>-1</v>
      </c>
      <c r="J307" s="77">
        <v>-1</v>
      </c>
      <c r="K307" s="77">
        <v>7</v>
      </c>
      <c r="L307" s="77">
        <v>7</v>
      </c>
      <c r="M307" s="76" t="s">
        <v>297</v>
      </c>
      <c r="N307" s="16" t="s">
        <v>259</v>
      </c>
      <c r="O307" s="16" t="s">
        <v>259</v>
      </c>
      <c r="P307" s="16" t="s">
        <v>259</v>
      </c>
      <c r="Q307" s="10" t="s">
        <v>300</v>
      </c>
      <c r="R307" s="15" t="s">
        <v>300</v>
      </c>
      <c r="S307" s="12"/>
    </row>
    <row r="308" spans="1:19">
      <c r="A308" s="10" t="s">
        <v>292</v>
      </c>
      <c r="B308" s="10" t="s">
        <v>248</v>
      </c>
      <c r="C308" s="23">
        <v>101430343</v>
      </c>
      <c r="D308" s="23">
        <v>20131006745</v>
      </c>
      <c r="E308" s="23">
        <v>41539204200</v>
      </c>
      <c r="F308" s="21" t="s">
        <v>682</v>
      </c>
      <c r="G308" s="76" t="s">
        <v>178</v>
      </c>
      <c r="H308" s="76" t="s">
        <v>295</v>
      </c>
      <c r="I308" s="77">
        <v>-1</v>
      </c>
      <c r="J308" s="77">
        <v>-1</v>
      </c>
      <c r="K308" s="77">
        <v>4</v>
      </c>
      <c r="L308" s="77">
        <v>4</v>
      </c>
      <c r="M308" s="76" t="s">
        <v>296</v>
      </c>
      <c r="N308" s="16">
        <v>2.8257575758</v>
      </c>
      <c r="O308" s="16">
        <v>2.7215909091000001</v>
      </c>
      <c r="P308" s="16" t="s">
        <v>259</v>
      </c>
      <c r="Q308" s="10" t="s">
        <v>296</v>
      </c>
      <c r="R308" s="11" t="s">
        <v>296</v>
      </c>
      <c r="S308" s="12" t="s">
        <v>683</v>
      </c>
    </row>
    <row r="309" spans="1:19">
      <c r="A309" s="10" t="s">
        <v>292</v>
      </c>
      <c r="B309" s="10" t="s">
        <v>248</v>
      </c>
      <c r="C309" s="23">
        <v>101430343</v>
      </c>
      <c r="D309" s="23">
        <v>20131006898</v>
      </c>
      <c r="E309" s="23">
        <v>18911297266</v>
      </c>
      <c r="F309" s="21" t="s">
        <v>207</v>
      </c>
      <c r="G309" s="76" t="s">
        <v>684</v>
      </c>
      <c r="H309" s="76" t="s">
        <v>295</v>
      </c>
      <c r="I309" s="77">
        <v>-1</v>
      </c>
      <c r="J309" s="77">
        <v>-1</v>
      </c>
      <c r="K309" s="77">
        <v>3</v>
      </c>
      <c r="L309" s="77">
        <v>3</v>
      </c>
      <c r="M309" s="76" t="s">
        <v>296</v>
      </c>
      <c r="N309" s="16" t="s">
        <v>259</v>
      </c>
      <c r="O309" s="16" t="s">
        <v>259</v>
      </c>
      <c r="P309" s="16" t="s">
        <v>259</v>
      </c>
      <c r="Q309" s="10" t="s">
        <v>296</v>
      </c>
      <c r="R309" s="17" t="s">
        <v>296</v>
      </c>
      <c r="S309" s="12" t="s">
        <v>685</v>
      </c>
    </row>
    <row r="310" spans="1:19">
      <c r="A310" s="10" t="s">
        <v>292</v>
      </c>
      <c r="B310" s="10" t="s">
        <v>248</v>
      </c>
      <c r="C310" s="23">
        <v>101430343</v>
      </c>
      <c r="D310" s="23">
        <v>20131006870</v>
      </c>
      <c r="E310" s="23">
        <v>28607215214</v>
      </c>
      <c r="F310" s="21" t="s">
        <v>266</v>
      </c>
      <c r="G310" s="76" t="s">
        <v>686</v>
      </c>
      <c r="H310" s="76" t="s">
        <v>295</v>
      </c>
      <c r="I310" s="77">
        <v>-1</v>
      </c>
      <c r="J310" s="77">
        <v>-1</v>
      </c>
      <c r="K310" s="77">
        <v>5</v>
      </c>
      <c r="L310" s="77">
        <v>5</v>
      </c>
      <c r="M310" s="76" t="s">
        <v>297</v>
      </c>
      <c r="N310" s="16">
        <v>2.3250000000000002</v>
      </c>
      <c r="O310" s="16">
        <v>2.0773809524</v>
      </c>
      <c r="P310" s="16">
        <v>2.25</v>
      </c>
      <c r="Q310" s="10" t="s">
        <v>298</v>
      </c>
      <c r="R310" s="17" t="s">
        <v>298</v>
      </c>
      <c r="S310" s="12"/>
    </row>
    <row r="311" spans="1:19">
      <c r="A311" s="10" t="s">
        <v>292</v>
      </c>
      <c r="B311" s="10" t="s">
        <v>248</v>
      </c>
      <c r="C311" s="23">
        <v>101430343</v>
      </c>
      <c r="D311" s="23">
        <v>20131006727</v>
      </c>
      <c r="E311" s="23">
        <v>23038793768</v>
      </c>
      <c r="F311" s="21" t="s">
        <v>399</v>
      </c>
      <c r="G311" s="76" t="s">
        <v>687</v>
      </c>
      <c r="H311" s="76" t="s">
        <v>295</v>
      </c>
      <c r="I311" s="77">
        <v>-1</v>
      </c>
      <c r="J311" s="77">
        <v>-1</v>
      </c>
      <c r="K311" s="77">
        <v>5</v>
      </c>
      <c r="L311" s="77">
        <v>5</v>
      </c>
      <c r="M311" s="76" t="s">
        <v>297</v>
      </c>
      <c r="N311" s="16">
        <v>3.0859375</v>
      </c>
      <c r="O311" s="16">
        <v>3.0348837208999999</v>
      </c>
      <c r="P311" s="16">
        <v>3.1744186047</v>
      </c>
      <c r="Q311" s="10" t="s">
        <v>298</v>
      </c>
      <c r="R311" s="17" t="s">
        <v>298</v>
      </c>
      <c r="S311" s="12"/>
    </row>
    <row r="312" spans="1:19">
      <c r="A312" s="10" t="s">
        <v>292</v>
      </c>
      <c r="B312" s="10" t="s">
        <v>248</v>
      </c>
      <c r="C312" s="23">
        <v>101430343</v>
      </c>
      <c r="D312" s="23">
        <v>20131007108</v>
      </c>
      <c r="E312" s="23">
        <v>67057091702</v>
      </c>
      <c r="F312" s="21" t="s">
        <v>688</v>
      </c>
      <c r="G312" s="76" t="s">
        <v>689</v>
      </c>
      <c r="H312" s="76" t="s">
        <v>295</v>
      </c>
      <c r="I312" s="77">
        <v>-1</v>
      </c>
      <c r="J312" s="77">
        <v>-1</v>
      </c>
      <c r="K312" s="77">
        <v>5</v>
      </c>
      <c r="L312" s="77">
        <v>5</v>
      </c>
      <c r="M312" s="76" t="s">
        <v>297</v>
      </c>
      <c r="N312" s="16">
        <v>2.2177419354999999</v>
      </c>
      <c r="O312" s="16">
        <v>2.0297619048</v>
      </c>
      <c r="P312" s="16" t="s">
        <v>259</v>
      </c>
      <c r="Q312" s="10" t="s">
        <v>298</v>
      </c>
      <c r="R312" s="17" t="s">
        <v>298</v>
      </c>
      <c r="S312" s="12"/>
    </row>
    <row r="313" spans="1:19">
      <c r="A313" s="10" t="s">
        <v>292</v>
      </c>
      <c r="B313" s="10" t="s">
        <v>248</v>
      </c>
      <c r="C313" s="23">
        <v>101430343</v>
      </c>
      <c r="D313" s="23">
        <v>20131007162</v>
      </c>
      <c r="E313" s="23">
        <v>70099112762</v>
      </c>
      <c r="F313" s="21" t="s">
        <v>690</v>
      </c>
      <c r="G313" s="76" t="s">
        <v>691</v>
      </c>
      <c r="H313" s="76" t="s">
        <v>295</v>
      </c>
      <c r="I313" s="77">
        <v>-1</v>
      </c>
      <c r="J313" s="77">
        <v>-1</v>
      </c>
      <c r="K313" s="77">
        <v>5</v>
      </c>
      <c r="L313" s="77">
        <v>5</v>
      </c>
      <c r="M313" s="76" t="s">
        <v>297</v>
      </c>
      <c r="N313" s="16">
        <v>2.1328125</v>
      </c>
      <c r="O313" s="16">
        <v>2.0639534884000001</v>
      </c>
      <c r="P313" s="16" t="s">
        <v>259</v>
      </c>
      <c r="Q313" s="10" t="s">
        <v>298</v>
      </c>
      <c r="R313" s="17" t="s">
        <v>298</v>
      </c>
      <c r="S313" s="12"/>
    </row>
    <row r="314" spans="1:19">
      <c r="A314" s="10" t="s">
        <v>292</v>
      </c>
      <c r="B314" s="10" t="s">
        <v>248</v>
      </c>
      <c r="C314" s="23">
        <v>101430343</v>
      </c>
      <c r="D314" s="23">
        <v>20120901243</v>
      </c>
      <c r="E314" s="23">
        <v>10477442920</v>
      </c>
      <c r="F314" s="21" t="s">
        <v>692</v>
      </c>
      <c r="G314" s="76" t="s">
        <v>693</v>
      </c>
      <c r="H314" s="76" t="s">
        <v>302</v>
      </c>
      <c r="I314" s="77">
        <v>-1</v>
      </c>
      <c r="J314" s="77">
        <v>-1</v>
      </c>
      <c r="K314" s="77">
        <v>7</v>
      </c>
      <c r="L314" s="77">
        <v>7</v>
      </c>
      <c r="M314" s="76" t="s">
        <v>297</v>
      </c>
      <c r="N314" s="16">
        <v>2.1157407407000002</v>
      </c>
      <c r="O314" s="16">
        <v>2.1538461538</v>
      </c>
      <c r="P314" s="16" t="s">
        <v>259</v>
      </c>
      <c r="Q314" s="10" t="s">
        <v>298</v>
      </c>
      <c r="R314" s="17" t="s">
        <v>298</v>
      </c>
      <c r="S314" s="12"/>
    </row>
    <row r="315" spans="1:19">
      <c r="A315" s="10" t="s">
        <v>292</v>
      </c>
      <c r="B315" s="10" t="s">
        <v>248</v>
      </c>
      <c r="C315" s="23">
        <v>101430343</v>
      </c>
      <c r="D315" s="23">
        <v>20141041009</v>
      </c>
      <c r="E315" s="23">
        <v>36263088264</v>
      </c>
      <c r="F315" s="21" t="s">
        <v>244</v>
      </c>
      <c r="G315" s="76" t="s">
        <v>694</v>
      </c>
      <c r="H315" s="76" t="s">
        <v>295</v>
      </c>
      <c r="I315" s="77">
        <v>-1</v>
      </c>
      <c r="J315" s="77">
        <v>-1</v>
      </c>
      <c r="K315" s="77">
        <v>5</v>
      </c>
      <c r="L315" s="77">
        <v>5</v>
      </c>
      <c r="M315" s="76" t="s">
        <v>297</v>
      </c>
      <c r="N315" s="16">
        <v>2.265625</v>
      </c>
      <c r="O315" s="16">
        <v>2.1931818181999998</v>
      </c>
      <c r="P315" s="16" t="s">
        <v>259</v>
      </c>
      <c r="Q315" s="10" t="s">
        <v>298</v>
      </c>
      <c r="R315" s="17" t="s">
        <v>298</v>
      </c>
      <c r="S315" s="12"/>
    </row>
    <row r="316" spans="1:19">
      <c r="A316" s="10" t="s">
        <v>292</v>
      </c>
      <c r="B316" s="10" t="s">
        <v>248</v>
      </c>
      <c r="C316" s="23">
        <v>101430343</v>
      </c>
      <c r="D316" s="23">
        <v>20131007171</v>
      </c>
      <c r="E316" s="23">
        <v>19934304306</v>
      </c>
      <c r="F316" s="21" t="s">
        <v>330</v>
      </c>
      <c r="G316" s="76" t="s">
        <v>170</v>
      </c>
      <c r="H316" s="76" t="s">
        <v>295</v>
      </c>
      <c r="I316" s="77">
        <v>-1</v>
      </c>
      <c r="J316" s="77">
        <v>-1</v>
      </c>
      <c r="K316" s="77">
        <v>5</v>
      </c>
      <c r="L316" s="77">
        <v>5</v>
      </c>
      <c r="M316" s="76" t="s">
        <v>297</v>
      </c>
      <c r="N316" s="16">
        <v>2.2045454544999998</v>
      </c>
      <c r="O316" s="16">
        <v>2.2102272727000001</v>
      </c>
      <c r="P316" s="16" t="s">
        <v>259</v>
      </c>
      <c r="Q316" s="10" t="s">
        <v>298</v>
      </c>
      <c r="R316" s="17" t="s">
        <v>298</v>
      </c>
      <c r="S316" s="12"/>
    </row>
    <row r="317" spans="1:19">
      <c r="A317" s="10" t="s">
        <v>292</v>
      </c>
      <c r="B317" s="10" t="s">
        <v>248</v>
      </c>
      <c r="C317" s="23">
        <v>101430343</v>
      </c>
      <c r="D317" s="23">
        <v>20120901298</v>
      </c>
      <c r="E317" s="23">
        <v>25063729262</v>
      </c>
      <c r="F317" s="21" t="s">
        <v>695</v>
      </c>
      <c r="G317" s="76" t="s">
        <v>696</v>
      </c>
      <c r="H317" s="76" t="s">
        <v>302</v>
      </c>
      <c r="I317" s="77">
        <v>-1</v>
      </c>
      <c r="J317" s="77">
        <v>-1</v>
      </c>
      <c r="K317" s="77">
        <v>7</v>
      </c>
      <c r="L317" s="77">
        <v>7</v>
      </c>
      <c r="M317" s="76" t="s">
        <v>297</v>
      </c>
      <c r="N317" s="16">
        <v>2.1981981982000001</v>
      </c>
      <c r="O317" s="16">
        <v>2.2330827067999999</v>
      </c>
      <c r="P317" s="16" t="s">
        <v>259</v>
      </c>
      <c r="Q317" s="10" t="s">
        <v>298</v>
      </c>
      <c r="R317" s="17" t="s">
        <v>298</v>
      </c>
      <c r="S317" s="12"/>
    </row>
    <row r="318" spans="1:19">
      <c r="A318" s="10" t="s">
        <v>292</v>
      </c>
      <c r="B318" s="10" t="s">
        <v>248</v>
      </c>
      <c r="C318" s="23">
        <v>101430343</v>
      </c>
      <c r="D318" s="23">
        <v>20120901029</v>
      </c>
      <c r="E318" s="23">
        <v>31633641704</v>
      </c>
      <c r="F318" s="21" t="s">
        <v>697</v>
      </c>
      <c r="G318" s="76" t="s">
        <v>698</v>
      </c>
      <c r="H318" s="76" t="s">
        <v>302</v>
      </c>
      <c r="I318" s="77">
        <v>-1</v>
      </c>
      <c r="J318" s="77">
        <v>-1</v>
      </c>
      <c r="K318" s="77">
        <v>7</v>
      </c>
      <c r="L318" s="77">
        <v>7</v>
      </c>
      <c r="M318" s="76" t="s">
        <v>297</v>
      </c>
      <c r="N318" s="16">
        <v>2.2798165138000002</v>
      </c>
      <c r="O318" s="16">
        <v>2.2556390977</v>
      </c>
      <c r="P318" s="16" t="s">
        <v>259</v>
      </c>
      <c r="Q318" s="10" t="s">
        <v>298</v>
      </c>
      <c r="R318" s="17" t="s">
        <v>298</v>
      </c>
      <c r="S318" s="12"/>
    </row>
    <row r="319" spans="1:19">
      <c r="A319" s="10" t="s">
        <v>292</v>
      </c>
      <c r="B319" s="10" t="s">
        <v>248</v>
      </c>
      <c r="C319" s="23">
        <v>101430343</v>
      </c>
      <c r="D319" s="23">
        <v>20131006960</v>
      </c>
      <c r="E319" s="23">
        <v>21241591218</v>
      </c>
      <c r="F319" s="21" t="s">
        <v>612</v>
      </c>
      <c r="G319" s="76" t="s">
        <v>699</v>
      </c>
      <c r="H319" s="76" t="s">
        <v>295</v>
      </c>
      <c r="I319" s="77">
        <v>-1</v>
      </c>
      <c r="J319" s="77">
        <v>-1</v>
      </c>
      <c r="K319" s="77">
        <v>5</v>
      </c>
      <c r="L319" s="77">
        <v>5</v>
      </c>
      <c r="M319" s="76" t="s">
        <v>297</v>
      </c>
      <c r="N319" s="16">
        <v>2.2983870968</v>
      </c>
      <c r="O319" s="16">
        <v>2.2559523810000002</v>
      </c>
      <c r="P319" s="16" t="s">
        <v>259</v>
      </c>
      <c r="Q319" s="10" t="s">
        <v>298</v>
      </c>
      <c r="R319" s="17" t="s">
        <v>298</v>
      </c>
      <c r="S319" s="12"/>
    </row>
    <row r="320" spans="1:19">
      <c r="A320" s="10" t="s">
        <v>292</v>
      </c>
      <c r="B320" s="10" t="s">
        <v>248</v>
      </c>
      <c r="C320" s="23">
        <v>101430343</v>
      </c>
      <c r="D320" s="23">
        <v>20131007153</v>
      </c>
      <c r="E320" s="23">
        <v>27290551258</v>
      </c>
      <c r="F320" s="21" t="s">
        <v>457</v>
      </c>
      <c r="G320" s="76" t="s">
        <v>700</v>
      </c>
      <c r="H320" s="76" t="s">
        <v>295</v>
      </c>
      <c r="I320" s="77">
        <v>-1</v>
      </c>
      <c r="J320" s="77">
        <v>-1</v>
      </c>
      <c r="K320" s="77">
        <v>5</v>
      </c>
      <c r="L320" s="77">
        <v>5</v>
      </c>
      <c r="M320" s="76" t="s">
        <v>297</v>
      </c>
      <c r="N320" s="16">
        <v>2.6048387097000001</v>
      </c>
      <c r="O320" s="16">
        <v>2.3333333333000001</v>
      </c>
      <c r="P320" s="16" t="s">
        <v>259</v>
      </c>
      <c r="Q320" s="10" t="s">
        <v>298</v>
      </c>
      <c r="R320" s="17" t="s">
        <v>298</v>
      </c>
      <c r="S320" s="12"/>
    </row>
    <row r="321" spans="1:19">
      <c r="A321" s="10" t="s">
        <v>292</v>
      </c>
      <c r="B321" s="10" t="s">
        <v>248</v>
      </c>
      <c r="C321" s="23">
        <v>101430343</v>
      </c>
      <c r="D321" s="23">
        <v>20141040924</v>
      </c>
      <c r="E321" s="23">
        <v>67306173890</v>
      </c>
      <c r="F321" s="21" t="s">
        <v>386</v>
      </c>
      <c r="G321" s="76" t="s">
        <v>701</v>
      </c>
      <c r="H321" s="76" t="s">
        <v>304</v>
      </c>
      <c r="I321" s="77">
        <v>-1</v>
      </c>
      <c r="J321" s="77">
        <v>-1</v>
      </c>
      <c r="K321" s="77">
        <v>3</v>
      </c>
      <c r="L321" s="77">
        <v>3</v>
      </c>
      <c r="M321" s="76" t="s">
        <v>297</v>
      </c>
      <c r="N321" s="16">
        <v>2.6363636364</v>
      </c>
      <c r="O321" s="16">
        <v>2.3522727272999999</v>
      </c>
      <c r="P321" s="16" t="s">
        <v>259</v>
      </c>
      <c r="Q321" s="10" t="s">
        <v>298</v>
      </c>
      <c r="R321" s="17" t="s">
        <v>298</v>
      </c>
      <c r="S321" s="12"/>
    </row>
    <row r="322" spans="1:19">
      <c r="A322" s="10" t="s">
        <v>292</v>
      </c>
      <c r="B322" s="10" t="s">
        <v>248</v>
      </c>
      <c r="C322" s="23">
        <v>101430343</v>
      </c>
      <c r="D322" s="23">
        <v>20131006610</v>
      </c>
      <c r="E322" s="23">
        <v>71701073242</v>
      </c>
      <c r="F322" s="21" t="s">
        <v>702</v>
      </c>
      <c r="G322" s="76" t="s">
        <v>162</v>
      </c>
      <c r="H322" s="76" t="s">
        <v>295</v>
      </c>
      <c r="I322" s="77">
        <v>-1</v>
      </c>
      <c r="J322" s="77">
        <v>-1</v>
      </c>
      <c r="K322" s="77">
        <v>5</v>
      </c>
      <c r="L322" s="77">
        <v>7</v>
      </c>
      <c r="M322" s="76" t="s">
        <v>297</v>
      </c>
      <c r="N322" s="16">
        <v>2.1688311688000002</v>
      </c>
      <c r="O322" s="16">
        <v>2.3613861385999999</v>
      </c>
      <c r="P322" s="16" t="s">
        <v>259</v>
      </c>
      <c r="Q322" s="10" t="s">
        <v>298</v>
      </c>
      <c r="R322" s="17" t="s">
        <v>298</v>
      </c>
      <c r="S322" s="12"/>
    </row>
    <row r="323" spans="1:19">
      <c r="A323" s="10" t="s">
        <v>292</v>
      </c>
      <c r="B323" s="10" t="s">
        <v>248</v>
      </c>
      <c r="C323" s="23">
        <v>101430343</v>
      </c>
      <c r="D323" s="23">
        <v>20141040414</v>
      </c>
      <c r="E323" s="23">
        <v>34565118474</v>
      </c>
      <c r="F323" s="21" t="s">
        <v>703</v>
      </c>
      <c r="G323" s="76" t="s">
        <v>704</v>
      </c>
      <c r="H323" s="76" t="s">
        <v>304</v>
      </c>
      <c r="I323" s="77">
        <v>-1</v>
      </c>
      <c r="J323" s="77">
        <v>-1</v>
      </c>
      <c r="K323" s="77">
        <v>3</v>
      </c>
      <c r="L323" s="77">
        <v>3</v>
      </c>
      <c r="M323" s="76" t="s">
        <v>297</v>
      </c>
      <c r="N323" s="16">
        <v>2.4318181818000002</v>
      </c>
      <c r="O323" s="16">
        <v>2.375</v>
      </c>
      <c r="P323" s="16" t="s">
        <v>259</v>
      </c>
      <c r="Q323" s="10" t="s">
        <v>298</v>
      </c>
      <c r="R323" s="17" t="s">
        <v>298</v>
      </c>
      <c r="S323" s="12"/>
    </row>
    <row r="324" spans="1:19">
      <c r="A324" s="10" t="s">
        <v>292</v>
      </c>
      <c r="B324" s="10" t="s">
        <v>248</v>
      </c>
      <c r="C324" s="23">
        <v>101430343</v>
      </c>
      <c r="D324" s="23">
        <v>20120901109</v>
      </c>
      <c r="E324" s="23">
        <v>29786371722</v>
      </c>
      <c r="F324" s="21" t="s">
        <v>197</v>
      </c>
      <c r="G324" s="76" t="s">
        <v>705</v>
      </c>
      <c r="H324" s="76" t="s">
        <v>302</v>
      </c>
      <c r="I324" s="77">
        <v>-1</v>
      </c>
      <c r="J324" s="77">
        <v>-1</v>
      </c>
      <c r="K324" s="77">
        <v>7</v>
      </c>
      <c r="L324" s="77">
        <v>7</v>
      </c>
      <c r="M324" s="76" t="s">
        <v>297</v>
      </c>
      <c r="N324" s="16">
        <v>2.3738738739</v>
      </c>
      <c r="O324" s="16">
        <v>2.3872180451</v>
      </c>
      <c r="P324" s="16" t="s">
        <v>259</v>
      </c>
      <c r="Q324" s="10" t="s">
        <v>298</v>
      </c>
      <c r="R324" s="17" t="s">
        <v>298</v>
      </c>
      <c r="S324" s="12"/>
    </row>
    <row r="325" spans="1:19">
      <c r="A325" s="10" t="s">
        <v>292</v>
      </c>
      <c r="B325" s="10" t="s">
        <v>248</v>
      </c>
      <c r="C325" s="23">
        <v>101430343</v>
      </c>
      <c r="D325" s="23">
        <v>20120901056</v>
      </c>
      <c r="E325" s="23">
        <v>37499131120</v>
      </c>
      <c r="F325" s="21" t="s">
        <v>176</v>
      </c>
      <c r="G325" s="76" t="s">
        <v>706</v>
      </c>
      <c r="H325" s="76" t="s">
        <v>302</v>
      </c>
      <c r="I325" s="77">
        <v>-1</v>
      </c>
      <c r="J325" s="77">
        <v>-1</v>
      </c>
      <c r="K325" s="77">
        <v>7</v>
      </c>
      <c r="L325" s="77">
        <v>7</v>
      </c>
      <c r="M325" s="76" t="s">
        <v>297</v>
      </c>
      <c r="N325" s="16">
        <v>2.3691588785</v>
      </c>
      <c r="O325" s="16">
        <v>2.4069767442000001</v>
      </c>
      <c r="P325" s="16" t="s">
        <v>259</v>
      </c>
      <c r="Q325" s="10" t="s">
        <v>298</v>
      </c>
      <c r="R325" s="17" t="s">
        <v>298</v>
      </c>
      <c r="S325" s="12"/>
    </row>
    <row r="326" spans="1:19">
      <c r="A326" s="10" t="s">
        <v>292</v>
      </c>
      <c r="B326" s="10" t="s">
        <v>248</v>
      </c>
      <c r="C326" s="23">
        <v>101430343</v>
      </c>
      <c r="D326" s="23">
        <v>20131006576</v>
      </c>
      <c r="E326" s="23">
        <v>45139064912</v>
      </c>
      <c r="F326" s="21" t="s">
        <v>173</v>
      </c>
      <c r="G326" s="76" t="s">
        <v>155</v>
      </c>
      <c r="H326" s="76" t="s">
        <v>295</v>
      </c>
      <c r="I326" s="77">
        <v>-1</v>
      </c>
      <c r="J326" s="77">
        <v>-1</v>
      </c>
      <c r="K326" s="77">
        <v>5</v>
      </c>
      <c r="L326" s="77">
        <v>5</v>
      </c>
      <c r="M326" s="76" t="s">
        <v>297</v>
      </c>
      <c r="N326" s="16">
        <v>2.5725806452</v>
      </c>
      <c r="O326" s="16">
        <v>2.5238095237999998</v>
      </c>
      <c r="P326" s="16" t="s">
        <v>259</v>
      </c>
      <c r="Q326" s="10" t="s">
        <v>298</v>
      </c>
      <c r="R326" s="17" t="s">
        <v>298</v>
      </c>
      <c r="S326" s="12"/>
    </row>
    <row r="327" spans="1:19">
      <c r="A327" s="10" t="s">
        <v>292</v>
      </c>
      <c r="B327" s="10" t="s">
        <v>248</v>
      </c>
      <c r="C327" s="23">
        <v>101430343</v>
      </c>
      <c r="D327" s="23">
        <v>20131006683</v>
      </c>
      <c r="E327" s="23">
        <v>44659087036</v>
      </c>
      <c r="F327" s="21" t="s">
        <v>208</v>
      </c>
      <c r="G327" s="76" t="s">
        <v>707</v>
      </c>
      <c r="H327" s="76" t="s">
        <v>295</v>
      </c>
      <c r="I327" s="77">
        <v>-1</v>
      </c>
      <c r="J327" s="77">
        <v>-1</v>
      </c>
      <c r="K327" s="77">
        <v>5</v>
      </c>
      <c r="L327" s="77">
        <v>5</v>
      </c>
      <c r="M327" s="76" t="s">
        <v>297</v>
      </c>
      <c r="N327" s="16">
        <v>2.5967741934999999</v>
      </c>
      <c r="O327" s="16">
        <v>2.5238095237999998</v>
      </c>
      <c r="P327" s="16" t="s">
        <v>259</v>
      </c>
      <c r="Q327" s="10" t="s">
        <v>298</v>
      </c>
      <c r="R327" s="17" t="s">
        <v>298</v>
      </c>
      <c r="S327" s="12"/>
    </row>
    <row r="328" spans="1:19">
      <c r="A328" s="10" t="s">
        <v>292</v>
      </c>
      <c r="B328" s="10" t="s">
        <v>248</v>
      </c>
      <c r="C328" s="23">
        <v>101430343</v>
      </c>
      <c r="D328" s="23">
        <v>20131006988</v>
      </c>
      <c r="E328" s="23">
        <v>26681549898</v>
      </c>
      <c r="F328" s="21" t="s">
        <v>226</v>
      </c>
      <c r="G328" s="76" t="s">
        <v>708</v>
      </c>
      <c r="H328" s="76" t="s">
        <v>295</v>
      </c>
      <c r="I328" s="77">
        <v>-1</v>
      </c>
      <c r="J328" s="77">
        <v>-1</v>
      </c>
      <c r="K328" s="77">
        <v>5</v>
      </c>
      <c r="L328" s="77">
        <v>5</v>
      </c>
      <c r="M328" s="76" t="s">
        <v>297</v>
      </c>
      <c r="N328" s="16">
        <v>2.7196969697000002</v>
      </c>
      <c r="O328" s="16">
        <v>2.5284090908999999</v>
      </c>
      <c r="P328" s="16" t="s">
        <v>259</v>
      </c>
      <c r="Q328" s="10" t="s">
        <v>298</v>
      </c>
      <c r="R328" s="17" t="s">
        <v>298</v>
      </c>
      <c r="S328" s="12"/>
    </row>
    <row r="329" spans="1:19">
      <c r="A329" s="10" t="s">
        <v>292</v>
      </c>
      <c r="B329" s="10" t="s">
        <v>248</v>
      </c>
      <c r="C329" s="23">
        <v>101430343</v>
      </c>
      <c r="D329" s="23">
        <v>20131006843</v>
      </c>
      <c r="E329" s="23">
        <v>13598322744</v>
      </c>
      <c r="F329" s="21" t="s">
        <v>709</v>
      </c>
      <c r="G329" s="76" t="s">
        <v>344</v>
      </c>
      <c r="H329" s="76" t="s">
        <v>295</v>
      </c>
      <c r="I329" s="77">
        <v>-1</v>
      </c>
      <c r="J329" s="77">
        <v>-1</v>
      </c>
      <c r="K329" s="77">
        <v>5</v>
      </c>
      <c r="L329" s="77">
        <v>5</v>
      </c>
      <c r="M329" s="76" t="s">
        <v>297</v>
      </c>
      <c r="N329" s="16">
        <v>2.5984848485000001</v>
      </c>
      <c r="O329" s="16">
        <v>2.5909090908999999</v>
      </c>
      <c r="P329" s="16" t="s">
        <v>259</v>
      </c>
      <c r="Q329" s="10" t="s">
        <v>298</v>
      </c>
      <c r="R329" s="17" t="s">
        <v>298</v>
      </c>
      <c r="S329" s="12"/>
    </row>
    <row r="330" spans="1:19">
      <c r="A330" s="10" t="s">
        <v>292</v>
      </c>
      <c r="B330" s="10" t="s">
        <v>248</v>
      </c>
      <c r="C330" s="23">
        <v>101430343</v>
      </c>
      <c r="D330" s="23">
        <v>20120901270</v>
      </c>
      <c r="E330" s="23">
        <v>63109352852</v>
      </c>
      <c r="F330" s="21" t="s">
        <v>710</v>
      </c>
      <c r="G330" s="76" t="s">
        <v>191</v>
      </c>
      <c r="H330" s="76" t="s">
        <v>302</v>
      </c>
      <c r="I330" s="77">
        <v>-1</v>
      </c>
      <c r="J330" s="77">
        <v>-1</v>
      </c>
      <c r="K330" s="77">
        <v>7</v>
      </c>
      <c r="L330" s="77">
        <v>7</v>
      </c>
      <c r="M330" s="76" t="s">
        <v>297</v>
      </c>
      <c r="N330" s="16">
        <v>2.5675675675999998</v>
      </c>
      <c r="O330" s="16">
        <v>2.6503759398</v>
      </c>
      <c r="P330" s="16" t="s">
        <v>259</v>
      </c>
      <c r="Q330" s="10" t="s">
        <v>298</v>
      </c>
      <c r="R330" s="17" t="s">
        <v>298</v>
      </c>
      <c r="S330" s="12"/>
    </row>
    <row r="331" spans="1:19">
      <c r="A331" s="10" t="s">
        <v>292</v>
      </c>
      <c r="B331" s="10" t="s">
        <v>248</v>
      </c>
      <c r="C331" s="23">
        <v>101430343</v>
      </c>
      <c r="D331" s="23">
        <v>20120901065</v>
      </c>
      <c r="E331" s="23">
        <v>41656287346</v>
      </c>
      <c r="F331" s="21" t="s">
        <v>265</v>
      </c>
      <c r="G331" s="76" t="s">
        <v>711</v>
      </c>
      <c r="H331" s="76" t="s">
        <v>302</v>
      </c>
      <c r="I331" s="77">
        <v>-1</v>
      </c>
      <c r="J331" s="77">
        <v>-1</v>
      </c>
      <c r="K331" s="77">
        <v>7</v>
      </c>
      <c r="L331" s="77">
        <v>7</v>
      </c>
      <c r="M331" s="76" t="s">
        <v>297</v>
      </c>
      <c r="N331" s="16">
        <v>2.7149532710000002</v>
      </c>
      <c r="O331" s="16">
        <v>2.6550387597</v>
      </c>
      <c r="P331" s="16" t="s">
        <v>259</v>
      </c>
      <c r="Q331" s="10" t="s">
        <v>298</v>
      </c>
      <c r="R331" s="17" t="s">
        <v>298</v>
      </c>
      <c r="S331" s="12"/>
    </row>
    <row r="332" spans="1:19">
      <c r="A332" s="10" t="s">
        <v>292</v>
      </c>
      <c r="B332" s="10" t="s">
        <v>248</v>
      </c>
      <c r="C332" s="23">
        <v>101430343</v>
      </c>
      <c r="D332" s="23">
        <v>20120900908</v>
      </c>
      <c r="E332" s="23">
        <v>29062821774</v>
      </c>
      <c r="F332" s="21" t="s">
        <v>211</v>
      </c>
      <c r="G332" s="76" t="s">
        <v>712</v>
      </c>
      <c r="H332" s="76" t="s">
        <v>302</v>
      </c>
      <c r="I332" s="77">
        <v>-1</v>
      </c>
      <c r="J332" s="77">
        <v>-1</v>
      </c>
      <c r="K332" s="77">
        <v>7</v>
      </c>
      <c r="L332" s="77">
        <v>7</v>
      </c>
      <c r="M332" s="76" t="s">
        <v>297</v>
      </c>
      <c r="N332" s="16">
        <v>2.6712962963</v>
      </c>
      <c r="O332" s="16">
        <v>2.6576923077000001</v>
      </c>
      <c r="P332" s="16" t="s">
        <v>259</v>
      </c>
      <c r="Q332" s="10" t="s">
        <v>298</v>
      </c>
      <c r="R332" s="17" t="s">
        <v>298</v>
      </c>
      <c r="S332" s="12"/>
    </row>
    <row r="333" spans="1:19">
      <c r="A333" s="10" t="s">
        <v>292</v>
      </c>
      <c r="B333" s="10" t="s">
        <v>248</v>
      </c>
      <c r="C333" s="23">
        <v>101430343</v>
      </c>
      <c r="D333" s="23">
        <v>20120900881</v>
      </c>
      <c r="E333" s="23">
        <v>22978914158</v>
      </c>
      <c r="F333" s="21" t="s">
        <v>260</v>
      </c>
      <c r="G333" s="76" t="s">
        <v>713</v>
      </c>
      <c r="H333" s="76" t="s">
        <v>302</v>
      </c>
      <c r="I333" s="77">
        <v>-1</v>
      </c>
      <c r="J333" s="77">
        <v>-1</v>
      </c>
      <c r="K333" s="77">
        <v>7</v>
      </c>
      <c r="L333" s="77">
        <v>7</v>
      </c>
      <c r="M333" s="76" t="s">
        <v>297</v>
      </c>
      <c r="N333" s="16">
        <v>2.6071428570999999</v>
      </c>
      <c r="O333" s="16">
        <v>2.6679104478000002</v>
      </c>
      <c r="P333" s="16" t="s">
        <v>259</v>
      </c>
      <c r="Q333" s="10" t="s">
        <v>298</v>
      </c>
      <c r="R333" s="17" t="s">
        <v>298</v>
      </c>
      <c r="S333" s="12"/>
    </row>
    <row r="334" spans="1:19">
      <c r="A334" s="10" t="s">
        <v>292</v>
      </c>
      <c r="B334" s="10" t="s">
        <v>248</v>
      </c>
      <c r="C334" s="23">
        <v>101430343</v>
      </c>
      <c r="D334" s="23">
        <v>20120901350</v>
      </c>
      <c r="E334" s="23">
        <v>54814681962</v>
      </c>
      <c r="F334" s="21" t="s">
        <v>714</v>
      </c>
      <c r="G334" s="76" t="s">
        <v>394</v>
      </c>
      <c r="H334" s="76" t="s">
        <v>302</v>
      </c>
      <c r="I334" s="77">
        <v>-1</v>
      </c>
      <c r="J334" s="77">
        <v>-1</v>
      </c>
      <c r="K334" s="77">
        <v>7</v>
      </c>
      <c r="L334" s="77">
        <v>7</v>
      </c>
      <c r="M334" s="76" t="s">
        <v>297</v>
      </c>
      <c r="N334" s="16">
        <v>2.5855855856000001</v>
      </c>
      <c r="O334" s="16">
        <v>2.6842105262999998</v>
      </c>
      <c r="P334" s="16" t="s">
        <v>259</v>
      </c>
      <c r="Q334" s="10" t="s">
        <v>298</v>
      </c>
      <c r="R334" s="17" t="s">
        <v>298</v>
      </c>
      <c r="S334" s="12"/>
    </row>
    <row r="335" spans="1:19">
      <c r="A335" s="10" t="s">
        <v>292</v>
      </c>
      <c r="B335" s="10" t="s">
        <v>248</v>
      </c>
      <c r="C335" s="23">
        <v>101430343</v>
      </c>
      <c r="D335" s="23">
        <v>20131007073</v>
      </c>
      <c r="E335" s="23">
        <v>41233371420</v>
      </c>
      <c r="F335" s="21" t="s">
        <v>384</v>
      </c>
      <c r="G335" s="76" t="s">
        <v>184</v>
      </c>
      <c r="H335" s="76" t="s">
        <v>295</v>
      </c>
      <c r="I335" s="77">
        <v>-1</v>
      </c>
      <c r="J335" s="77">
        <v>-1</v>
      </c>
      <c r="K335" s="77">
        <v>5</v>
      </c>
      <c r="L335" s="77">
        <v>5</v>
      </c>
      <c r="M335" s="76" t="s">
        <v>297</v>
      </c>
      <c r="N335" s="16">
        <v>2.90625</v>
      </c>
      <c r="O335" s="16">
        <v>2.7556818181999998</v>
      </c>
      <c r="P335" s="16" t="s">
        <v>259</v>
      </c>
      <c r="Q335" s="10" t="s">
        <v>298</v>
      </c>
      <c r="R335" s="17" t="s">
        <v>298</v>
      </c>
      <c r="S335" s="12"/>
    </row>
    <row r="336" spans="1:19">
      <c r="A336" s="10" t="s">
        <v>292</v>
      </c>
      <c r="B336" s="10" t="s">
        <v>248</v>
      </c>
      <c r="C336" s="23">
        <v>101430343</v>
      </c>
      <c r="D336" s="23">
        <v>20141040665</v>
      </c>
      <c r="E336" s="23">
        <v>24919945160</v>
      </c>
      <c r="F336" s="21" t="s">
        <v>715</v>
      </c>
      <c r="G336" s="76" t="s">
        <v>621</v>
      </c>
      <c r="H336" s="76" t="s">
        <v>304</v>
      </c>
      <c r="I336" s="77">
        <v>-1</v>
      </c>
      <c r="J336" s="77">
        <v>-1</v>
      </c>
      <c r="K336" s="77">
        <v>3</v>
      </c>
      <c r="L336" s="77">
        <v>3</v>
      </c>
      <c r="M336" s="76" t="s">
        <v>297</v>
      </c>
      <c r="N336" s="16">
        <v>2.85</v>
      </c>
      <c r="O336" s="16">
        <v>2.7625000000000002</v>
      </c>
      <c r="P336" s="16" t="s">
        <v>259</v>
      </c>
      <c r="Q336" s="10" t="s">
        <v>298</v>
      </c>
      <c r="R336" s="17" t="s">
        <v>298</v>
      </c>
      <c r="S336" s="12"/>
    </row>
    <row r="337" spans="1:19">
      <c r="A337" s="10" t="s">
        <v>292</v>
      </c>
      <c r="B337" s="10" t="s">
        <v>248</v>
      </c>
      <c r="C337" s="23">
        <v>101430343</v>
      </c>
      <c r="D337" s="23">
        <v>20120901261</v>
      </c>
      <c r="E337" s="23">
        <v>33011376802</v>
      </c>
      <c r="F337" s="21" t="s">
        <v>242</v>
      </c>
      <c r="G337" s="76" t="s">
        <v>192</v>
      </c>
      <c r="H337" s="76" t="s">
        <v>302</v>
      </c>
      <c r="I337" s="77">
        <v>-1</v>
      </c>
      <c r="J337" s="77">
        <v>-1</v>
      </c>
      <c r="K337" s="77">
        <v>7</v>
      </c>
      <c r="L337" s="77">
        <v>7</v>
      </c>
      <c r="M337" s="76" t="s">
        <v>297</v>
      </c>
      <c r="N337" s="16">
        <v>2.7366071429000001</v>
      </c>
      <c r="O337" s="16">
        <v>2.8171641791000002</v>
      </c>
      <c r="P337" s="16" t="s">
        <v>259</v>
      </c>
      <c r="Q337" s="10" t="s">
        <v>298</v>
      </c>
      <c r="R337" s="17" t="s">
        <v>298</v>
      </c>
      <c r="S337" s="12"/>
    </row>
    <row r="338" spans="1:19">
      <c r="A338" s="10" t="s">
        <v>292</v>
      </c>
      <c r="B338" s="10" t="s">
        <v>248</v>
      </c>
      <c r="C338" s="23">
        <v>101430343</v>
      </c>
      <c r="D338" s="23">
        <v>20120901127</v>
      </c>
      <c r="E338" s="23">
        <v>55318128700</v>
      </c>
      <c r="F338" s="21" t="s">
        <v>332</v>
      </c>
      <c r="G338" s="76" t="s">
        <v>716</v>
      </c>
      <c r="H338" s="76" t="s">
        <v>302</v>
      </c>
      <c r="I338" s="77">
        <v>-1</v>
      </c>
      <c r="J338" s="77">
        <v>-1</v>
      </c>
      <c r="K338" s="77">
        <v>7</v>
      </c>
      <c r="L338" s="77">
        <v>7</v>
      </c>
      <c r="M338" s="76" t="s">
        <v>297</v>
      </c>
      <c r="N338" s="16">
        <v>2.8539823008999998</v>
      </c>
      <c r="O338" s="16">
        <v>2.8333333333000001</v>
      </c>
      <c r="P338" s="16" t="s">
        <v>259</v>
      </c>
      <c r="Q338" s="10" t="s">
        <v>298</v>
      </c>
      <c r="R338" s="17" t="s">
        <v>298</v>
      </c>
      <c r="S338" s="12"/>
    </row>
    <row r="339" spans="1:19">
      <c r="A339" s="10" t="s">
        <v>292</v>
      </c>
      <c r="B339" s="10" t="s">
        <v>248</v>
      </c>
      <c r="C339" s="23">
        <v>101430343</v>
      </c>
      <c r="D339" s="23">
        <v>20120900935</v>
      </c>
      <c r="E339" s="23">
        <v>20102652570</v>
      </c>
      <c r="F339" s="21" t="s">
        <v>717</v>
      </c>
      <c r="G339" s="76" t="s">
        <v>179</v>
      </c>
      <c r="H339" s="76" t="s">
        <v>302</v>
      </c>
      <c r="I339" s="77">
        <v>-1</v>
      </c>
      <c r="J339" s="77">
        <v>-1</v>
      </c>
      <c r="K339" s="77">
        <v>7</v>
      </c>
      <c r="L339" s="77">
        <v>7</v>
      </c>
      <c r="M339" s="76" t="s">
        <v>297</v>
      </c>
      <c r="N339" s="16">
        <v>2.7476635514000001</v>
      </c>
      <c r="O339" s="16">
        <v>2.8358208954999999</v>
      </c>
      <c r="P339" s="16" t="s">
        <v>259</v>
      </c>
      <c r="Q339" s="10" t="s">
        <v>298</v>
      </c>
      <c r="R339" s="17" t="s">
        <v>298</v>
      </c>
      <c r="S339" s="12"/>
    </row>
    <row r="340" spans="1:19">
      <c r="A340" s="10" t="s">
        <v>292</v>
      </c>
      <c r="B340" s="10" t="s">
        <v>248</v>
      </c>
      <c r="C340" s="23">
        <v>101430343</v>
      </c>
      <c r="D340" s="23">
        <v>20131006736</v>
      </c>
      <c r="E340" s="23">
        <v>57469479854</v>
      </c>
      <c r="F340" s="21" t="s">
        <v>718</v>
      </c>
      <c r="G340" s="76" t="s">
        <v>369</v>
      </c>
      <c r="H340" s="76" t="s">
        <v>295</v>
      </c>
      <c r="I340" s="77">
        <v>-1</v>
      </c>
      <c r="J340" s="77">
        <v>-1</v>
      </c>
      <c r="K340" s="77">
        <v>5</v>
      </c>
      <c r="L340" s="77">
        <v>5</v>
      </c>
      <c r="M340" s="76" t="s">
        <v>297</v>
      </c>
      <c r="N340" s="16">
        <v>3</v>
      </c>
      <c r="O340" s="16">
        <v>2.8571428570999999</v>
      </c>
      <c r="P340" s="16" t="s">
        <v>259</v>
      </c>
      <c r="Q340" s="10" t="s">
        <v>298</v>
      </c>
      <c r="R340" s="17" t="s">
        <v>298</v>
      </c>
      <c r="S340" s="12"/>
    </row>
    <row r="341" spans="1:19">
      <c r="A341" s="10" t="s">
        <v>292</v>
      </c>
      <c r="B341" s="10" t="s">
        <v>248</v>
      </c>
      <c r="C341" s="23">
        <v>101430343</v>
      </c>
      <c r="D341" s="23">
        <v>20141040674</v>
      </c>
      <c r="E341" s="23">
        <v>12541173846</v>
      </c>
      <c r="F341" s="21" t="s">
        <v>719</v>
      </c>
      <c r="G341" s="76" t="s">
        <v>720</v>
      </c>
      <c r="H341" s="76" t="s">
        <v>304</v>
      </c>
      <c r="I341" s="77">
        <v>-1</v>
      </c>
      <c r="J341" s="77">
        <v>-1</v>
      </c>
      <c r="K341" s="77">
        <v>3</v>
      </c>
      <c r="L341" s="77">
        <v>3</v>
      </c>
      <c r="M341" s="76" t="s">
        <v>297</v>
      </c>
      <c r="N341" s="16">
        <v>3.1363636364</v>
      </c>
      <c r="O341" s="16">
        <v>2.9431818181999998</v>
      </c>
      <c r="P341" s="16" t="s">
        <v>259</v>
      </c>
      <c r="Q341" s="10" t="s">
        <v>298</v>
      </c>
      <c r="R341" s="17" t="s">
        <v>298</v>
      </c>
      <c r="S341" s="12"/>
    </row>
    <row r="342" spans="1:19">
      <c r="A342" s="10" t="s">
        <v>292</v>
      </c>
      <c r="B342" s="10" t="s">
        <v>248</v>
      </c>
      <c r="C342" s="23">
        <v>101430343</v>
      </c>
      <c r="D342" s="23">
        <v>20120901001</v>
      </c>
      <c r="E342" s="23">
        <v>43024060100</v>
      </c>
      <c r="F342" s="21" t="s">
        <v>516</v>
      </c>
      <c r="G342" s="76" t="s">
        <v>721</v>
      </c>
      <c r="H342" s="76" t="s">
        <v>302</v>
      </c>
      <c r="I342" s="77">
        <v>-1</v>
      </c>
      <c r="J342" s="77">
        <v>-1</v>
      </c>
      <c r="K342" s="77">
        <v>7</v>
      </c>
      <c r="L342" s="77">
        <v>7</v>
      </c>
      <c r="M342" s="76" t="s">
        <v>297</v>
      </c>
      <c r="N342" s="16">
        <v>3.0089285713999998</v>
      </c>
      <c r="O342" s="16">
        <v>2.9850746268999999</v>
      </c>
      <c r="P342" s="16" t="s">
        <v>259</v>
      </c>
      <c r="Q342" s="10" t="s">
        <v>298</v>
      </c>
      <c r="R342" s="17" t="s">
        <v>298</v>
      </c>
      <c r="S342" s="12"/>
    </row>
    <row r="343" spans="1:19">
      <c r="A343" s="10" t="s">
        <v>292</v>
      </c>
      <c r="B343" s="10" t="s">
        <v>248</v>
      </c>
      <c r="C343" s="23">
        <v>101430343</v>
      </c>
      <c r="D343" s="23">
        <v>20141040870</v>
      </c>
      <c r="E343" s="23">
        <v>14009902814</v>
      </c>
      <c r="F343" s="21" t="s">
        <v>222</v>
      </c>
      <c r="G343" s="76" t="s">
        <v>722</v>
      </c>
      <c r="H343" s="76" t="s">
        <v>304</v>
      </c>
      <c r="I343" s="77">
        <v>-1</v>
      </c>
      <c r="J343" s="77">
        <v>-1</v>
      </c>
      <c r="K343" s="77">
        <v>3</v>
      </c>
      <c r="L343" s="77">
        <v>3</v>
      </c>
      <c r="M343" s="76" t="s">
        <v>297</v>
      </c>
      <c r="N343" s="16">
        <v>3.1136363636</v>
      </c>
      <c r="O343" s="16">
        <v>3.1136363636</v>
      </c>
      <c r="P343" s="16" t="s">
        <v>259</v>
      </c>
      <c r="Q343" s="10" t="s">
        <v>298</v>
      </c>
      <c r="R343" s="17" t="s">
        <v>298</v>
      </c>
      <c r="S343" s="12"/>
    </row>
    <row r="344" spans="1:19">
      <c r="A344" s="10" t="s">
        <v>292</v>
      </c>
      <c r="B344" s="10" t="s">
        <v>248</v>
      </c>
      <c r="C344" s="23">
        <v>101430343</v>
      </c>
      <c r="D344" s="23">
        <v>20120901216</v>
      </c>
      <c r="E344" s="23">
        <v>14111651112</v>
      </c>
      <c r="F344" s="21" t="s">
        <v>157</v>
      </c>
      <c r="G344" s="76" t="s">
        <v>723</v>
      </c>
      <c r="H344" s="76" t="s">
        <v>302</v>
      </c>
      <c r="I344" s="77">
        <v>-1</v>
      </c>
      <c r="J344" s="77">
        <v>-1</v>
      </c>
      <c r="K344" s="77">
        <v>7</v>
      </c>
      <c r="L344" s="77">
        <v>7</v>
      </c>
      <c r="M344" s="76" t="s">
        <v>297</v>
      </c>
      <c r="N344" s="16">
        <v>3.1181818182000001</v>
      </c>
      <c r="O344" s="16">
        <v>3.1287878787999999</v>
      </c>
      <c r="P344" s="16" t="s">
        <v>259</v>
      </c>
      <c r="Q344" s="10" t="s">
        <v>298</v>
      </c>
      <c r="R344" s="17" t="s">
        <v>298</v>
      </c>
      <c r="S344" s="12"/>
    </row>
    <row r="345" spans="1:19">
      <c r="A345" s="10" t="s">
        <v>292</v>
      </c>
      <c r="B345" s="10" t="s">
        <v>248</v>
      </c>
      <c r="C345" s="23">
        <v>101430343</v>
      </c>
      <c r="D345" s="23">
        <v>20131006816</v>
      </c>
      <c r="E345" s="23">
        <v>45865639972</v>
      </c>
      <c r="F345" s="21" t="s">
        <v>256</v>
      </c>
      <c r="G345" s="76" t="s">
        <v>724</v>
      </c>
      <c r="H345" s="76" t="s">
        <v>295</v>
      </c>
      <c r="I345" s="77">
        <v>-1</v>
      </c>
      <c r="J345" s="77">
        <v>-1</v>
      </c>
      <c r="K345" s="77">
        <v>5</v>
      </c>
      <c r="L345" s="77">
        <v>5</v>
      </c>
      <c r="M345" s="76" t="s">
        <v>297</v>
      </c>
      <c r="N345" s="16">
        <v>3.2954545455000002</v>
      </c>
      <c r="O345" s="16">
        <v>3.4034090908999999</v>
      </c>
      <c r="P345" s="16" t="s">
        <v>259</v>
      </c>
      <c r="Q345" s="10" t="s">
        <v>298</v>
      </c>
      <c r="R345" s="17" t="s">
        <v>298</v>
      </c>
      <c r="S345" s="12"/>
    </row>
    <row r="346" spans="1:19">
      <c r="A346" s="10" t="s">
        <v>292</v>
      </c>
      <c r="B346" s="10" t="s">
        <v>248</v>
      </c>
      <c r="C346" s="23">
        <v>101430343</v>
      </c>
      <c r="D346" s="23">
        <v>20141041054</v>
      </c>
      <c r="E346" s="23">
        <v>25943095838</v>
      </c>
      <c r="F346" s="21" t="s">
        <v>725</v>
      </c>
      <c r="G346" s="76" t="s">
        <v>726</v>
      </c>
      <c r="H346" s="76" t="s">
        <v>295</v>
      </c>
      <c r="I346" s="77">
        <v>-1</v>
      </c>
      <c r="J346" s="77">
        <v>-1</v>
      </c>
      <c r="K346" s="77">
        <v>5</v>
      </c>
      <c r="L346" s="77">
        <v>5</v>
      </c>
      <c r="M346" s="76" t="s">
        <v>297</v>
      </c>
      <c r="N346" s="16">
        <v>3.4758064516</v>
      </c>
      <c r="O346" s="16">
        <v>3.4107142857000001</v>
      </c>
      <c r="P346" s="16" t="s">
        <v>259</v>
      </c>
      <c r="Q346" s="10" t="s">
        <v>298</v>
      </c>
      <c r="R346" s="17" t="s">
        <v>298</v>
      </c>
      <c r="S346" s="20"/>
    </row>
    <row r="347" spans="1:19">
      <c r="A347" s="10" t="s">
        <v>292</v>
      </c>
      <c r="B347" s="10" t="s">
        <v>248</v>
      </c>
      <c r="C347" s="23">
        <v>101430343</v>
      </c>
      <c r="D347" s="23">
        <v>20120900917</v>
      </c>
      <c r="E347" s="23">
        <v>10736203798</v>
      </c>
      <c r="F347" s="21" t="s">
        <v>176</v>
      </c>
      <c r="G347" s="76" t="s">
        <v>485</v>
      </c>
      <c r="H347" s="76" t="s">
        <v>302</v>
      </c>
      <c r="I347" s="77">
        <v>-1</v>
      </c>
      <c r="J347" s="77">
        <v>-1</v>
      </c>
      <c r="K347" s="77">
        <v>7</v>
      </c>
      <c r="L347" s="77">
        <v>7</v>
      </c>
      <c r="M347" s="76" t="s">
        <v>297</v>
      </c>
      <c r="N347" s="16">
        <v>3.3918918918999998</v>
      </c>
      <c r="O347" s="16">
        <v>3.4172932331000001</v>
      </c>
      <c r="P347" s="16" t="s">
        <v>259</v>
      </c>
      <c r="Q347" s="10" t="s">
        <v>298</v>
      </c>
      <c r="R347" s="17" t="s">
        <v>298</v>
      </c>
      <c r="S34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Akademisyen sayıları</vt:lpstr>
      <vt:lpstr>2015 Yılı Kayıtları</vt:lpstr>
      <vt:lpstr>mezun sayıları</vt:lpstr>
      <vt:lpstr>Y.UYR.</vt:lpstr>
      <vt:lpstr>2015-2016 yılı Öğr.Sayıları</vt:lpstr>
      <vt:lpstr>kyk BURSU ALAN ÖĞRENCİLER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2015-09-30T18:04:48Z</dcterms:modified>
</cp:coreProperties>
</file>