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84"/>
  </bookViews>
  <sheets>
    <sheet name="Anestezi" sheetId="1" r:id="rId1"/>
    <sheet name="Tıbbi Dok ve Sek." sheetId="2" r:id="rId2"/>
    <sheet name="Diyaliz" sheetId="3" r:id="rId3"/>
    <sheet name="Tıbbi Gör. Teknikleri" sheetId="4" r:id="rId4"/>
    <sheet name="Tıbbi Lab. Teknikleri" sheetId="5" r:id="rId5"/>
    <sheet name="Diş Protez Teknolojisi" sheetId="6" r:id="rId6"/>
    <sheet name="Fizyoterapi" sheetId="7" r:id="rId7"/>
    <sheet name="İlk ve Acil Yardım" sheetId="8" r:id="rId8"/>
    <sheet name="Yaşlı Bakımı" sheetId="9" r:id="rId9"/>
    <sheet name="Ortopedik Pro. ve Ort" sheetId="10" r:id="rId10"/>
    <sheet name="Odyometri" sheetId="11" r:id="rId11"/>
    <sheet name="Eczane Hizmetleri" sheetId="12" r:id="rId12"/>
    <sheet name="Engelli Bakımı ve Reh." sheetId="13" r:id="rId13"/>
    <sheet name="Ameliyathane Hizmetleri" sheetId="14" r:id="rId14"/>
  </sheets>
  <definedNames>
    <definedName name="_xlnm.Print_Area" localSheetId="9">'Ortopedik Pro. ve Ort'!$A$1:$O$34</definedName>
    <definedName name="_xlnm.Print_Area" localSheetId="4">'Tıbbi Lab. Teknikleri'!$A$1:$P$35</definedName>
  </definedNames>
  <calcPr calcId="152511"/>
</workbook>
</file>

<file path=xl/calcChain.xml><?xml version="1.0" encoding="utf-8"?>
<calcChain xmlns="http://schemas.openxmlformats.org/spreadsheetml/2006/main">
  <c r="O30" i="10" l="1"/>
  <c r="M30" i="10"/>
  <c r="L30" i="10"/>
  <c r="K30" i="10"/>
  <c r="G30" i="10"/>
  <c r="E30" i="10"/>
  <c r="D30" i="10"/>
  <c r="C30" i="10"/>
  <c r="N29" i="10"/>
  <c r="F29" i="10"/>
  <c r="N28" i="10"/>
  <c r="F28" i="10"/>
  <c r="F27" i="10"/>
  <c r="N26" i="10"/>
  <c r="N25" i="10"/>
  <c r="F25" i="10"/>
  <c r="N24" i="10"/>
  <c r="F24" i="10"/>
  <c r="N23" i="10"/>
  <c r="F23" i="10"/>
  <c r="N22" i="10"/>
  <c r="F22" i="10"/>
  <c r="N21" i="10"/>
  <c r="N30" i="10" s="1"/>
  <c r="F21" i="10"/>
  <c r="F30" i="10" s="1"/>
  <c r="O17" i="10"/>
  <c r="M17" i="10"/>
  <c r="L17" i="10"/>
  <c r="K17" i="10"/>
  <c r="N17" i="10" s="1"/>
  <c r="G17" i="10"/>
  <c r="E17" i="10"/>
  <c r="D17" i="10"/>
  <c r="C17" i="10"/>
  <c r="N16" i="10"/>
  <c r="F16" i="10"/>
  <c r="N15" i="10"/>
  <c r="F15" i="10"/>
  <c r="N14" i="10"/>
  <c r="F14" i="10"/>
  <c r="N13" i="10"/>
  <c r="F13" i="10"/>
  <c r="N12" i="10"/>
  <c r="F12" i="10"/>
  <c r="N11" i="10"/>
  <c r="F11" i="10"/>
  <c r="N10" i="10"/>
  <c r="F10" i="10"/>
  <c r="N9" i="10"/>
  <c r="F9" i="10"/>
  <c r="N8" i="10"/>
  <c r="F8" i="10"/>
  <c r="N7" i="10"/>
  <c r="F7" i="10"/>
  <c r="P30" i="5"/>
  <c r="N30" i="5"/>
  <c r="M30" i="5"/>
  <c r="L30" i="5"/>
  <c r="G30" i="5"/>
  <c r="E30" i="5"/>
  <c r="D30" i="5"/>
  <c r="C30" i="5"/>
  <c r="O29" i="5"/>
  <c r="O28" i="5"/>
  <c r="F28" i="5"/>
  <c r="F27" i="5"/>
  <c r="O26" i="5"/>
  <c r="O25" i="5"/>
  <c r="F25" i="5"/>
  <c r="O24" i="5"/>
  <c r="F24" i="5"/>
  <c r="O23" i="5"/>
  <c r="F23" i="5"/>
  <c r="O22" i="5"/>
  <c r="F22" i="5"/>
  <c r="O21" i="5"/>
  <c r="F21" i="5"/>
  <c r="P17" i="5"/>
  <c r="N17" i="5"/>
  <c r="M17" i="5"/>
  <c r="L17" i="5"/>
  <c r="G17" i="5"/>
  <c r="E17" i="5"/>
  <c r="D17" i="5"/>
  <c r="C17" i="5"/>
  <c r="O16" i="5"/>
  <c r="F16" i="5"/>
  <c r="O15" i="5"/>
  <c r="F15" i="5"/>
  <c r="O14" i="5"/>
  <c r="F14" i="5"/>
  <c r="O13" i="5"/>
  <c r="F13" i="5"/>
  <c r="O12" i="5"/>
  <c r="F12" i="5"/>
  <c r="F11" i="5"/>
  <c r="O10" i="5"/>
  <c r="F10" i="5"/>
  <c r="O9" i="5"/>
  <c r="F9" i="5"/>
  <c r="O8" i="5"/>
  <c r="F8" i="5"/>
  <c r="O7" i="5"/>
  <c r="F7" i="5"/>
  <c r="F17" i="10" l="1"/>
  <c r="O17" i="5"/>
  <c r="F30" i="5"/>
  <c r="O30" i="5"/>
  <c r="F17" i="5"/>
</calcChain>
</file>

<file path=xl/sharedStrings.xml><?xml version="1.0" encoding="utf-8"?>
<sst xmlns="http://schemas.openxmlformats.org/spreadsheetml/2006/main" count="1525" uniqueCount="607">
  <si>
    <t>ATATÜRK ÜNİVERSİTESİ</t>
  </si>
  <si>
    <t>SAĞLIK HİZMETLERİ MESLEK YÜKSEKOKULU</t>
  </si>
  <si>
    <t>ANESTEZİ MÜFREDAT PROGRAMI</t>
  </si>
  <si>
    <t>I. SINIF</t>
  </si>
  <si>
    <t>I. YARIYIL</t>
  </si>
  <si>
    <t>II. YARIYIL</t>
  </si>
  <si>
    <t>D. K.</t>
  </si>
  <si>
    <t>Dersin Adı</t>
  </si>
  <si>
    <t>T</t>
  </si>
  <si>
    <t>U</t>
  </si>
  <si>
    <t>L</t>
  </si>
  <si>
    <t>K</t>
  </si>
  <si>
    <t>AKTS</t>
  </si>
  <si>
    <t>YAN101</t>
  </si>
  <si>
    <t>Anatomi</t>
  </si>
  <si>
    <t>YAN102</t>
  </si>
  <si>
    <t>Hastalıklar Bilgisi</t>
  </si>
  <si>
    <t>YAN103</t>
  </si>
  <si>
    <t>Fizyoloji</t>
  </si>
  <si>
    <t>YAN104</t>
  </si>
  <si>
    <t>Anestezi Cihaz ve Ekipmanları</t>
  </si>
  <si>
    <t>YAN105</t>
  </si>
  <si>
    <t>Anestezik Farmakoloji</t>
  </si>
  <si>
    <t>YAN106</t>
  </si>
  <si>
    <t>Klinik Anestezi I</t>
  </si>
  <si>
    <t>YAN107</t>
  </si>
  <si>
    <t xml:space="preserve">Tıbbi Mikrobiyoloji </t>
  </si>
  <si>
    <t>YAN109</t>
  </si>
  <si>
    <t>Tıbbi Biyokimya</t>
  </si>
  <si>
    <t>S 111</t>
  </si>
  <si>
    <t>Seçmeli Ders I</t>
  </si>
  <si>
    <t>S 108</t>
  </si>
  <si>
    <t>Seçmeli Ders III</t>
  </si>
  <si>
    <t>S 113</t>
  </si>
  <si>
    <t>Seçmeli Ders II</t>
  </si>
  <si>
    <t>S 110</t>
  </si>
  <si>
    <t>Seçmeli Ders IV</t>
  </si>
  <si>
    <t>YAN115</t>
  </si>
  <si>
    <t>Yabancı Dil I</t>
  </si>
  <si>
    <t>YAN116</t>
  </si>
  <si>
    <t>Yabancı Dil II</t>
  </si>
  <si>
    <t>YAN117</t>
  </si>
  <si>
    <t>Türk Dili I</t>
  </si>
  <si>
    <t>YAN118</t>
  </si>
  <si>
    <t>Türk Dili II</t>
  </si>
  <si>
    <t>YAN119</t>
  </si>
  <si>
    <t>Atatürk İlk.İnk.Tar I</t>
  </si>
  <si>
    <t>YAN120</t>
  </si>
  <si>
    <t>Atatürk İlk.İnk.Tar II</t>
  </si>
  <si>
    <t>TOPLAM</t>
  </si>
  <si>
    <t>II. SINIF</t>
  </si>
  <si>
    <t>III. YARIYIL</t>
  </si>
  <si>
    <t>IV. YARIYIL</t>
  </si>
  <si>
    <t>YAN201</t>
  </si>
  <si>
    <t>Enfeksiyon Hastalıkları</t>
  </si>
  <si>
    <t>YAN202</t>
  </si>
  <si>
    <t>Anestezi Uygulamaları II</t>
  </si>
  <si>
    <t>YAN203</t>
  </si>
  <si>
    <t>Klinik Anestezi II</t>
  </si>
  <si>
    <t>YAN204</t>
  </si>
  <si>
    <t>Mesleki Uygulamalar</t>
  </si>
  <si>
    <t>YAN213</t>
  </si>
  <si>
    <t>Anestezi Uygulamaları I</t>
  </si>
  <si>
    <t>YAN206</t>
  </si>
  <si>
    <t>Reanimasyon II</t>
  </si>
  <si>
    <t>YAN207</t>
  </si>
  <si>
    <t>Reanimasyon I</t>
  </si>
  <si>
    <t>S 209</t>
  </si>
  <si>
    <t>Seçmeli Ders V</t>
  </si>
  <si>
    <t>YAN208</t>
  </si>
  <si>
    <t>S 211</t>
  </si>
  <si>
    <t>Seçmeli Ders VI</t>
  </si>
  <si>
    <t>S 210</t>
  </si>
  <si>
    <t>Seçmeli Ders VII</t>
  </si>
  <si>
    <t>S 212</t>
  </si>
  <si>
    <t>Seçmeli Ders VIII</t>
  </si>
  <si>
    <t xml:space="preserve">TOPLAM AKTS </t>
  </si>
  <si>
    <t>TOPLAM KREDİ</t>
  </si>
  <si>
    <t>Toplam Zorunlu Ders Kredisi     57</t>
  </si>
  <si>
    <t>Toplam Seçmeli Ders Kredisi  16</t>
  </si>
  <si>
    <t>TIBBİ DOKÜMANTASYON VE SEKRELERLİK MÜFREDAT PROGRAMI</t>
  </si>
  <si>
    <t>YTD101</t>
  </si>
  <si>
    <t>YTD102</t>
  </si>
  <si>
    <t>Biyoistatistik</t>
  </si>
  <si>
    <t>YTD103</t>
  </si>
  <si>
    <t>Tıbbi Terminoloji</t>
  </si>
  <si>
    <t>YTD104</t>
  </si>
  <si>
    <t>Tıbbi Sekreterlik Temel İlkeleri I</t>
  </si>
  <si>
    <t>YTD121</t>
  </si>
  <si>
    <t>Bilgisayar</t>
  </si>
  <si>
    <t>YTD106</t>
  </si>
  <si>
    <t>Hastane Otomasyonu I</t>
  </si>
  <si>
    <t>YTD107</t>
  </si>
  <si>
    <t>Klavye Teknikleri I</t>
  </si>
  <si>
    <t>YTD108</t>
  </si>
  <si>
    <t>YTD109</t>
  </si>
  <si>
    <t>Hastane İdaresi ve Organizasyonu</t>
  </si>
  <si>
    <t>YTD110</t>
  </si>
  <si>
    <t>Klavye Teknikleri II</t>
  </si>
  <si>
    <t>S 112</t>
  </si>
  <si>
    <t>S 114</t>
  </si>
  <si>
    <t>YTD115</t>
  </si>
  <si>
    <t>YTD116</t>
  </si>
  <si>
    <t>YTD117</t>
  </si>
  <si>
    <t>YTD118</t>
  </si>
  <si>
    <t>YTD119</t>
  </si>
  <si>
    <t>YTD120</t>
  </si>
  <si>
    <t>YTD201</t>
  </si>
  <si>
    <t>Tıbbi Sekreterlik Temel İlkeleri II</t>
  </si>
  <si>
    <t>YTD202</t>
  </si>
  <si>
    <t>Tıbbi Dokümantasyon Temel İlkeleri</t>
  </si>
  <si>
    <t>YTD203</t>
  </si>
  <si>
    <t>Hastane Otomasyonu II</t>
  </si>
  <si>
    <t>YTD212</t>
  </si>
  <si>
    <t>Mesleki Uygulamalar II</t>
  </si>
  <si>
    <t>YTD205</t>
  </si>
  <si>
    <t xml:space="preserve">Dosyalama ve Arşivleme Teknikleri </t>
  </si>
  <si>
    <t>YTD215</t>
  </si>
  <si>
    <t>Mesleki Uygulamalar I</t>
  </si>
  <si>
    <t>YTD209</t>
  </si>
  <si>
    <t>Uluslararası Hastalık Sınıflandırması</t>
  </si>
  <si>
    <t>YTD206</t>
  </si>
  <si>
    <t>S 208</t>
  </si>
  <si>
    <t>S 213</t>
  </si>
  <si>
    <t xml:space="preserve">           Toplam Seçmeli Ders Kredisi     16</t>
  </si>
  <si>
    <t xml:space="preserve">          Toplam Zorunlu Ders Kredisi      66</t>
  </si>
  <si>
    <t>Sektörel Uygulama (Yaz Stajı)</t>
  </si>
  <si>
    <t>DİYALİZ MÜFREDAT PROGRAMI</t>
  </si>
  <si>
    <t>YDY101</t>
  </si>
  <si>
    <t>YDY102</t>
  </si>
  <si>
    <t>Farmakoloji</t>
  </si>
  <si>
    <t>YDY103</t>
  </si>
  <si>
    <t>YDY104</t>
  </si>
  <si>
    <t>İç Hastalıkları</t>
  </si>
  <si>
    <t>YDY105</t>
  </si>
  <si>
    <t>YDY106</t>
  </si>
  <si>
    <t>Cerrahi Hastalıkları</t>
  </si>
  <si>
    <t>YDY107</t>
  </si>
  <si>
    <t>Tıbbi Mikrobiyoloji</t>
  </si>
  <si>
    <t>YDY122</t>
  </si>
  <si>
    <t>Diyalizde Hasta Bakım İlkeleri</t>
  </si>
  <si>
    <t>YDY121</t>
  </si>
  <si>
    <t>Diyaliz Ekipmanları Kullanımı ve Bakımı</t>
  </si>
  <si>
    <t>YDY110</t>
  </si>
  <si>
    <t>Beslenme İlkeleri</t>
  </si>
  <si>
    <t>YDY115</t>
  </si>
  <si>
    <t>DIY116</t>
  </si>
  <si>
    <t>YDY117</t>
  </si>
  <si>
    <t>DIY118</t>
  </si>
  <si>
    <t>YDY119</t>
  </si>
  <si>
    <t>DIY120</t>
  </si>
  <si>
    <t>YDY201</t>
  </si>
  <si>
    <t>YDY202</t>
  </si>
  <si>
    <t>Diyaliz II</t>
  </si>
  <si>
    <t>YDY203</t>
  </si>
  <si>
    <t>Nefroloji</t>
  </si>
  <si>
    <t>YDY204</t>
  </si>
  <si>
    <t>Psikososyal İletişim</t>
  </si>
  <si>
    <t>YDY205</t>
  </si>
  <si>
    <t>Diyaliz I</t>
  </si>
  <si>
    <t>YDY206</t>
  </si>
  <si>
    <t>S 207</t>
  </si>
  <si>
    <t>Toplam Zorunlu Ders Kredisi   57</t>
  </si>
  <si>
    <t>Toplam Seçmeli Ders Kredisi   16</t>
  </si>
  <si>
    <t>TIBBİ GÖRÜNTÜLEME TEKNİKLERİ MÜFREDAT PROGRAMI</t>
  </si>
  <si>
    <t>YTG101</t>
  </si>
  <si>
    <t>YTG102</t>
  </si>
  <si>
    <t>Radyolojik Anatomi</t>
  </si>
  <si>
    <t>YTG103</t>
  </si>
  <si>
    <t>YTG104</t>
  </si>
  <si>
    <t>Kontrast İlaçlar</t>
  </si>
  <si>
    <t>YTG105</t>
  </si>
  <si>
    <t>Fizik</t>
  </si>
  <si>
    <t>YTG106</t>
  </si>
  <si>
    <t>YTG107</t>
  </si>
  <si>
    <t>Genel kimya</t>
  </si>
  <si>
    <t>YTG108</t>
  </si>
  <si>
    <t>Tıbbi Görüntüleme II</t>
  </si>
  <si>
    <t>YTG121</t>
  </si>
  <si>
    <t>Tıbbi Görüntüleme I</t>
  </si>
  <si>
    <t>YTG115</t>
  </si>
  <si>
    <t>YTG116</t>
  </si>
  <si>
    <t>YTG117</t>
  </si>
  <si>
    <t>YTG118</t>
  </si>
  <si>
    <t>YTG119</t>
  </si>
  <si>
    <t>YTG120</t>
  </si>
  <si>
    <t>YTG201</t>
  </si>
  <si>
    <t>Nükleer Tıp</t>
  </si>
  <si>
    <t>YTG202</t>
  </si>
  <si>
    <t>Tedavi Planlaması ve Simülasyon</t>
  </si>
  <si>
    <t>YTG203</t>
  </si>
  <si>
    <t>Tıbbi Görüntüleme III</t>
  </si>
  <si>
    <t>YTG204</t>
  </si>
  <si>
    <t xml:space="preserve">Mesleki Uygulamalar </t>
  </si>
  <si>
    <t>YTG206</t>
  </si>
  <si>
    <t xml:space="preserve">Radyoterapi </t>
  </si>
  <si>
    <t>YTG208</t>
  </si>
  <si>
    <t>S 205</t>
  </si>
  <si>
    <t>Toplam Seçmeli Ders Kredisi      16</t>
  </si>
  <si>
    <t>Toplam Zorunlu Ders Kredisi      69</t>
  </si>
  <si>
    <t>Radyasyon Güvenliği ve Radyasyondan Korunma</t>
  </si>
  <si>
    <t>DİŞ PROTEZ TEKNOLOJİSİ  MÜFREDAT PROGRAMI</t>
  </si>
  <si>
    <t>YDP121</t>
  </si>
  <si>
    <t>Diş Morfolojisi</t>
  </si>
  <si>
    <t>YDP122</t>
  </si>
  <si>
    <t>Sabit Protezler I</t>
  </si>
  <si>
    <t>YDP123</t>
  </si>
  <si>
    <t>Maddeler Bilgisi</t>
  </si>
  <si>
    <t>YDP104</t>
  </si>
  <si>
    <t>Sterilizasyon ve Dezenfeksiyon</t>
  </si>
  <si>
    <t>YDP125</t>
  </si>
  <si>
    <t>Hareketli Protezler I</t>
  </si>
  <si>
    <t>YDP124</t>
  </si>
  <si>
    <t>Hareketli Protezler II</t>
  </si>
  <si>
    <t>YDP108</t>
  </si>
  <si>
    <t>İşletme Yönetimi</t>
  </si>
  <si>
    <t>YDP126</t>
  </si>
  <si>
    <t>Metal İşleri ve Döküm</t>
  </si>
  <si>
    <t>YDP115</t>
  </si>
  <si>
    <t>YDP116</t>
  </si>
  <si>
    <t>YDP117</t>
  </si>
  <si>
    <t>YDP118</t>
  </si>
  <si>
    <t>YDP119</t>
  </si>
  <si>
    <t>YDP120</t>
  </si>
  <si>
    <t>YDP215</t>
  </si>
  <si>
    <t>Sabit Protezler II</t>
  </si>
  <si>
    <t>YDP218</t>
  </si>
  <si>
    <t>Porselen Protezler</t>
  </si>
  <si>
    <t>YDP203</t>
  </si>
  <si>
    <t>Ortodontiye Giriş</t>
  </si>
  <si>
    <t>YDP204</t>
  </si>
  <si>
    <t>İmplant Üstü Protezler</t>
  </si>
  <si>
    <t>YDP217</t>
  </si>
  <si>
    <t>Tam Protezler I</t>
  </si>
  <si>
    <t>YDP220</t>
  </si>
  <si>
    <t>Tam Protezler II</t>
  </si>
  <si>
    <t>YDP212</t>
  </si>
  <si>
    <t>S 214</t>
  </si>
  <si>
    <t>S 216</t>
  </si>
  <si>
    <t xml:space="preserve">Toplam Seçmeli Ders Kredisi   16 </t>
  </si>
  <si>
    <t xml:space="preserve"> Toplam Zorunlu Ders Kredisi     54</t>
  </si>
  <si>
    <t>FİZYOTERAPİ  MÜFREDAT PROGRAMI</t>
  </si>
  <si>
    <t>YFT101</t>
  </si>
  <si>
    <t>Mekanik Fizik</t>
  </si>
  <si>
    <t>YFT102</t>
  </si>
  <si>
    <t>Kinezyoloji</t>
  </si>
  <si>
    <t>YFT103</t>
  </si>
  <si>
    <t>YFT104</t>
  </si>
  <si>
    <t>Hidroterapi ve Balneoterapi</t>
  </si>
  <si>
    <t>YFT105</t>
  </si>
  <si>
    <t>YFT122</t>
  </si>
  <si>
    <t>Elektroterapi</t>
  </si>
  <si>
    <t>YFT107</t>
  </si>
  <si>
    <t>YFT108</t>
  </si>
  <si>
    <t>Spor ve Egzersiz Fizyolojisi</t>
  </si>
  <si>
    <t>YFT109</t>
  </si>
  <si>
    <t>Fizyoterapide temel Ölçme ve Değerlendirme</t>
  </si>
  <si>
    <t>YFT124</t>
  </si>
  <si>
    <t>Fizyoterapi I</t>
  </si>
  <si>
    <t>YFT115</t>
  </si>
  <si>
    <t>YFT116</t>
  </si>
  <si>
    <t>YFT117</t>
  </si>
  <si>
    <t>YFT118</t>
  </si>
  <si>
    <t>YFT119</t>
  </si>
  <si>
    <t>YFT120</t>
  </si>
  <si>
    <t>YFT201</t>
  </si>
  <si>
    <t>Ortopedik Rehabilitasyon</t>
  </si>
  <si>
    <t>YFT202</t>
  </si>
  <si>
    <t>Çocuk Hastalarda Rehabilitasyon</t>
  </si>
  <si>
    <t>YFT203</t>
  </si>
  <si>
    <t>Romatizmal Hastalıklarda Rehabilitasyon</t>
  </si>
  <si>
    <t>YFT204</t>
  </si>
  <si>
    <t>YFT205</t>
  </si>
  <si>
    <t>Fizik tedavi Rehabilitasyon Yöntemleri</t>
  </si>
  <si>
    <t>YFT206</t>
  </si>
  <si>
    <t>Klinik Uygulama</t>
  </si>
  <si>
    <t>YFT207</t>
  </si>
  <si>
    <t>Nörolojik Hasta Rehabilitasyonu</t>
  </si>
  <si>
    <t>YFT215</t>
  </si>
  <si>
    <t>Fizyoterapi II</t>
  </si>
  <si>
    <t>YFT208</t>
  </si>
  <si>
    <t>Toplam Zorunlu Ders Kredisi     61</t>
  </si>
  <si>
    <t>İLK VE ACİL YARDIM MÜFREDAT PROGRAMI</t>
  </si>
  <si>
    <t>YİA101</t>
  </si>
  <si>
    <t>YİA102</t>
  </si>
  <si>
    <t>Acil Sağlık Hizmetleri II</t>
  </si>
  <si>
    <t>YİA103</t>
  </si>
  <si>
    <t>YİA104</t>
  </si>
  <si>
    <t>Acil Hasta Bakımı I</t>
  </si>
  <si>
    <t>YİA105</t>
  </si>
  <si>
    <t>Acil Sağlık Hizmetleri I</t>
  </si>
  <si>
    <t>YİA106</t>
  </si>
  <si>
    <t>Beden Eğitimi ve Vücut Geliştirme I</t>
  </si>
  <si>
    <t>YİA107</t>
  </si>
  <si>
    <t>YİA108</t>
  </si>
  <si>
    <t>Travma</t>
  </si>
  <si>
    <t>YİA109</t>
  </si>
  <si>
    <t>Resüsitasyon</t>
  </si>
  <si>
    <t>YİA115</t>
  </si>
  <si>
    <t>YİA116</t>
  </si>
  <si>
    <t>YİA117</t>
  </si>
  <si>
    <t>YİA118</t>
  </si>
  <si>
    <t>YİA119</t>
  </si>
  <si>
    <t>YİA120</t>
  </si>
  <si>
    <t>YİA213</t>
  </si>
  <si>
    <t>Mesleki Uygulama I</t>
  </si>
  <si>
    <t>YİA212</t>
  </si>
  <si>
    <t>YİA203</t>
  </si>
  <si>
    <t>Acil Hasta Bakımı II</t>
  </si>
  <si>
    <t>YİA204</t>
  </si>
  <si>
    <t>Acil Hasta Bakımı III</t>
  </si>
  <si>
    <t>YİA205</t>
  </si>
  <si>
    <t>Beden Eğitimi ve Vücut Geliştirme II</t>
  </si>
  <si>
    <t>YİA207</t>
  </si>
  <si>
    <t>YİA206</t>
  </si>
  <si>
    <t>Toplam Zorunlu Ders Kredisi     70</t>
  </si>
  <si>
    <t>Toplam Seçmeli Ders Kredisi    16</t>
  </si>
  <si>
    <t>YAŞLI BAKIMI MÜFREDAT PROGRAMI</t>
  </si>
  <si>
    <t>YYB101</t>
  </si>
  <si>
    <t>YYB102</t>
  </si>
  <si>
    <t>YYB103</t>
  </si>
  <si>
    <t>YYB104</t>
  </si>
  <si>
    <t>YYB105</t>
  </si>
  <si>
    <t>YYB106</t>
  </si>
  <si>
    <t>YYB107</t>
  </si>
  <si>
    <t>YYB108</t>
  </si>
  <si>
    <t>Temel Gerontoloji</t>
  </si>
  <si>
    <t>YYB121</t>
  </si>
  <si>
    <t>Yaşlı Bakım İlke ve Uygulamaları I</t>
  </si>
  <si>
    <t>YYB110</t>
  </si>
  <si>
    <t>Yaşlı Bakım İlke ve Uygulamaları II</t>
  </si>
  <si>
    <t>YYB115</t>
  </si>
  <si>
    <t>YYBY116</t>
  </si>
  <si>
    <t>YYB117</t>
  </si>
  <si>
    <t>YYBY118</t>
  </si>
  <si>
    <t>YYB119</t>
  </si>
  <si>
    <t>YYBY120</t>
  </si>
  <si>
    <t>YYB201</t>
  </si>
  <si>
    <t>YYB202</t>
  </si>
  <si>
    <t>Uğraş Terapisi</t>
  </si>
  <si>
    <t>YYB203</t>
  </si>
  <si>
    <t>Gerontolojik Sosyal Hizmetler</t>
  </si>
  <si>
    <t>YYB218</t>
  </si>
  <si>
    <t>Palyatif Bakım ve Yaşam Boyu Bakım</t>
  </si>
  <si>
    <t>YYB205</t>
  </si>
  <si>
    <t>Yaşlılarda Romotolojik Hastalıklar ve Fiziksel Rehabilitasyon</t>
  </si>
  <si>
    <t>YYB220</t>
  </si>
  <si>
    <t>Evde Yaşlı Bakım Hizmetleri</t>
  </si>
  <si>
    <t>YYB207</t>
  </si>
  <si>
    <t xml:space="preserve">Yaşlılarda Beslenme İlkeleri </t>
  </si>
  <si>
    <t>YYB208</t>
  </si>
  <si>
    <t>Sosyal Rehabilitasyon</t>
  </si>
  <si>
    <t>YYB209</t>
  </si>
  <si>
    <t>Yaşlı Bakım İlke ve Uygulamaları III</t>
  </si>
  <si>
    <t>YYB210</t>
  </si>
  <si>
    <t>YYB212</t>
  </si>
  <si>
    <t>Toplam Zorunlu Ders Kredisi    64</t>
  </si>
  <si>
    <t>ORTOPEDİK PROTEZ VE ORTEZ MÜFREDAT PROGRAMI</t>
  </si>
  <si>
    <t>ODYOMETRİ MÜFREDAT PROGRAMI</t>
  </si>
  <si>
    <t>YOD101</t>
  </si>
  <si>
    <t>YOD122</t>
  </si>
  <si>
    <t>Kliniğe Giriş</t>
  </si>
  <si>
    <t>YOD103</t>
  </si>
  <si>
    <t>YOD104</t>
  </si>
  <si>
    <t>İşitme Kayıpları</t>
  </si>
  <si>
    <t>YOD105</t>
  </si>
  <si>
    <t>Ses Fiziği ve Akustik Prensipler</t>
  </si>
  <si>
    <t>YOD106</t>
  </si>
  <si>
    <t>İşitme Konuşma Anatomisi Fizyolojisi</t>
  </si>
  <si>
    <t>YOD121</t>
  </si>
  <si>
    <t>İşitme ve Ölçme</t>
  </si>
  <si>
    <t>YOD108</t>
  </si>
  <si>
    <t>İşitme Engelli Çocuk ve Gelişim Özellikleri</t>
  </si>
  <si>
    <t>S 109</t>
  </si>
  <si>
    <t>YOD115</t>
  </si>
  <si>
    <t>YOD116</t>
  </si>
  <si>
    <t>YOD117</t>
  </si>
  <si>
    <t>YOD118</t>
  </si>
  <si>
    <t>YOD119</t>
  </si>
  <si>
    <t>YOD120</t>
  </si>
  <si>
    <t>YOD201</t>
  </si>
  <si>
    <t>YOD202</t>
  </si>
  <si>
    <t>Vestibüler sistem ve test yöntemleri</t>
  </si>
  <si>
    <t>YOD203</t>
  </si>
  <si>
    <t>İşitme Cihazları</t>
  </si>
  <si>
    <t>YOD204</t>
  </si>
  <si>
    <t>Çocuk test yöntemleri</t>
  </si>
  <si>
    <t>YOD215</t>
  </si>
  <si>
    <t>Odyometri İleri Test Yöntemleri I</t>
  </si>
  <si>
    <t>YOD206</t>
  </si>
  <si>
    <t>Odyometri ileri test yöntemleri II</t>
  </si>
  <si>
    <t>YOD217</t>
  </si>
  <si>
    <t>Odyometri Uygulamaları I</t>
  </si>
  <si>
    <t>YOD208</t>
  </si>
  <si>
    <t>Odyometri uygulamaları II</t>
  </si>
  <si>
    <t>YOD209</t>
  </si>
  <si>
    <t>Konuşma Gelişimi</t>
  </si>
  <si>
    <t>YOD210</t>
  </si>
  <si>
    <t>YOD212</t>
  </si>
  <si>
    <t>S211</t>
  </si>
  <si>
    <t>S214</t>
  </si>
  <si>
    <t>S213</t>
  </si>
  <si>
    <t>S216</t>
  </si>
  <si>
    <t>Toplam Zorunlu Ders Kredisi      65</t>
  </si>
  <si>
    <t>ECZANE HİZMETLERİ MÜFREDAT PROGRAMI</t>
  </si>
  <si>
    <t>YEH101</t>
  </si>
  <si>
    <t>YEH102</t>
  </si>
  <si>
    <t>Güncel Kimyasallar ve İlaçlar</t>
  </si>
  <si>
    <t>YEH103</t>
  </si>
  <si>
    <t>YEH104</t>
  </si>
  <si>
    <t>YEH105</t>
  </si>
  <si>
    <t>YEH122</t>
  </si>
  <si>
    <t>YEH107</t>
  </si>
  <si>
    <t>Genel Kimya</t>
  </si>
  <si>
    <t>YEH108</t>
  </si>
  <si>
    <t>Eczane Hizmetleri Uygulamaları I</t>
  </si>
  <si>
    <t>YEH121</t>
  </si>
  <si>
    <t xml:space="preserve">Pratik İlaç Bilgisi </t>
  </si>
  <si>
    <t>YEH110</t>
  </si>
  <si>
    <t>İlaç Hazırlama ve Analiz Teknikleri</t>
  </si>
  <si>
    <t>YEH115</t>
  </si>
  <si>
    <t>YEH116</t>
  </si>
  <si>
    <t>YEH117</t>
  </si>
  <si>
    <t>YEH118</t>
  </si>
  <si>
    <t>YEH119</t>
  </si>
  <si>
    <t>YEH120</t>
  </si>
  <si>
    <t>YEH201</t>
  </si>
  <si>
    <t>YEH204</t>
  </si>
  <si>
    <t>YEH203</t>
  </si>
  <si>
    <t>Analitik Kimya</t>
  </si>
  <si>
    <t>YEH206</t>
  </si>
  <si>
    <t>Eczane Hizmetlerinde İlke ve Etik Kurallar</t>
  </si>
  <si>
    <t>YEH205</t>
  </si>
  <si>
    <t>İlaç Şekilleri</t>
  </si>
  <si>
    <t>YEH208</t>
  </si>
  <si>
    <t>Eczane Hizmetleri Uygulamaları III</t>
  </si>
  <si>
    <t>YEH207</t>
  </si>
  <si>
    <t>Kozmetik, Doğal ve İlaç Dışı Ürünler</t>
  </si>
  <si>
    <t>YEH210</t>
  </si>
  <si>
    <t>İlaç Toksikolojisi</t>
  </si>
  <si>
    <t>YEH209</t>
  </si>
  <si>
    <t>Eczane Hizmetleri Uygulamaları II</t>
  </si>
  <si>
    <t>YEH212</t>
  </si>
  <si>
    <t xml:space="preserve">Sektörel Uygulama (Yaz Stajı) </t>
  </si>
  <si>
    <t>Toplam Zorunlu Ders Kredisi    65</t>
  </si>
  <si>
    <t>ENGELLİ BAKIMI VE REHABİLİTASYON MÜFREDAT PROGRAMI</t>
  </si>
  <si>
    <t>YEB101</t>
  </si>
  <si>
    <t>YEB102</t>
  </si>
  <si>
    <t>YEB103</t>
  </si>
  <si>
    <t>YEB104</t>
  </si>
  <si>
    <t>Engelli Hakları ve Sosyal Hizmet</t>
  </si>
  <si>
    <t>YEB105</t>
  </si>
  <si>
    <t>YEB106</t>
  </si>
  <si>
    <t xml:space="preserve">Engelli Bakım Plan ve Modelleri </t>
  </si>
  <si>
    <t>YEB107</t>
  </si>
  <si>
    <t>YEB122</t>
  </si>
  <si>
    <t>YEB109</t>
  </si>
  <si>
    <t>Engelli Grupları ve Temel Kavramlar</t>
  </si>
  <si>
    <t>YEB110</t>
  </si>
  <si>
    <t>Engelli Grupları ve Özel Eğitim</t>
  </si>
  <si>
    <t>YEB115</t>
  </si>
  <si>
    <t>YEB116</t>
  </si>
  <si>
    <t>YEB117</t>
  </si>
  <si>
    <t>YEB118</t>
  </si>
  <si>
    <t>YEB119</t>
  </si>
  <si>
    <t>YEB120</t>
  </si>
  <si>
    <t>YEB201</t>
  </si>
  <si>
    <t>YEB202</t>
  </si>
  <si>
    <t>YEB203</t>
  </si>
  <si>
    <t>YEB216</t>
  </si>
  <si>
    <t>YEB205</t>
  </si>
  <si>
    <t>YEB218</t>
  </si>
  <si>
    <t>YEB207</t>
  </si>
  <si>
    <t>Fiziksel Rehabilitasyon</t>
  </si>
  <si>
    <t>YEB208</t>
  </si>
  <si>
    <t>YEB215</t>
  </si>
  <si>
    <t>YEB210</t>
  </si>
  <si>
    <t>Toplam Zorunlu Ders Kredisi      60</t>
  </si>
  <si>
    <t>Engelli Bakım ve Rehabilitasyon Uygulamaları I</t>
  </si>
  <si>
    <t>Engelli Bakım ve Rehabilitasyon Uygulamaları II</t>
  </si>
  <si>
    <t>Engelli Bakım ve Rehabilitasyon Uygulamaları III</t>
  </si>
  <si>
    <t>AMELİYATHANE HİZMETLERİ MÜFREDAT PROGRAMI</t>
  </si>
  <si>
    <t>YAH101</t>
  </si>
  <si>
    <t>YAH102</t>
  </si>
  <si>
    <t>Cerrahi Hastalıklar II</t>
  </si>
  <si>
    <t>YAH 103</t>
  </si>
  <si>
    <t>YAH104</t>
  </si>
  <si>
    <t>Ameliyathane Teknolojisi</t>
  </si>
  <si>
    <t>YAH 105</t>
  </si>
  <si>
    <t>YAH106</t>
  </si>
  <si>
    <t>YAH107</t>
  </si>
  <si>
    <t xml:space="preserve">Tıbbi Biyokimya </t>
  </si>
  <si>
    <t>YAH108</t>
  </si>
  <si>
    <t>Hasta Bakımı ve Güvenliği</t>
  </si>
  <si>
    <t>YAH109</t>
  </si>
  <si>
    <t>Cerrahi Hastalıklar I</t>
  </si>
  <si>
    <t>S111</t>
  </si>
  <si>
    <t>S110</t>
  </si>
  <si>
    <t>S113</t>
  </si>
  <si>
    <t>S112</t>
  </si>
  <si>
    <t>YAH115</t>
  </si>
  <si>
    <t>YAH116</t>
  </si>
  <si>
    <t>YAH117</t>
  </si>
  <si>
    <t>YAH118</t>
  </si>
  <si>
    <t>YAH119</t>
  </si>
  <si>
    <t>YAH120</t>
  </si>
  <si>
    <t>YAH201</t>
  </si>
  <si>
    <t>YAH202</t>
  </si>
  <si>
    <t>YAH203</t>
  </si>
  <si>
    <t>YAH214</t>
  </si>
  <si>
    <t>Ameliyathane Uygulamaları II</t>
  </si>
  <si>
    <t>YAH205</t>
  </si>
  <si>
    <t>YAH215</t>
  </si>
  <si>
    <t>Ameliyathane Uygulamaları I</t>
  </si>
  <si>
    <t>YAH208</t>
  </si>
  <si>
    <t>Toplam Zorunlu Ders Kredisi       58</t>
  </si>
  <si>
    <t>Toplam Seçmeli Ders Kredisi       16</t>
  </si>
  <si>
    <t>Radyasyon Güvenliği ve Radyas. Korunma</t>
  </si>
  <si>
    <t>KODU</t>
  </si>
  <si>
    <t>DERSİ ADI</t>
  </si>
  <si>
    <t>YTL101</t>
  </si>
  <si>
    <t>YTL102</t>
  </si>
  <si>
    <t>Tıbbi Mikrobiyoloji I</t>
  </si>
  <si>
    <t>YTL103</t>
  </si>
  <si>
    <t>YTL104</t>
  </si>
  <si>
    <t>Genel Biyokimya</t>
  </si>
  <si>
    <t>YTL105</t>
  </si>
  <si>
    <t>YTL106</t>
  </si>
  <si>
    <t>Hematoloji</t>
  </si>
  <si>
    <t>YTL107</t>
  </si>
  <si>
    <t>Genel Biyoloji</t>
  </si>
  <si>
    <t>YTL108</t>
  </si>
  <si>
    <t>Laboratuvar Aletleri ve Cihazları II</t>
  </si>
  <si>
    <t>YTL109</t>
  </si>
  <si>
    <t>Laboratuvar Aletleri ve Cihazları I</t>
  </si>
  <si>
    <t>YTL115</t>
  </si>
  <si>
    <t>YTL116</t>
  </si>
  <si>
    <t>YTL117</t>
  </si>
  <si>
    <t>YTL118</t>
  </si>
  <si>
    <t>YTL119</t>
  </si>
  <si>
    <t>TLT120</t>
  </si>
  <si>
    <t>YTL201</t>
  </si>
  <si>
    <t>Tıbbi Mikrobiyoloji II</t>
  </si>
  <si>
    <t>YTL202</t>
  </si>
  <si>
    <t>Tıbbi Mikrobiyoloji ve Parazitoloji</t>
  </si>
  <si>
    <t>YTL203</t>
  </si>
  <si>
    <t>Klinik Biyokimya I</t>
  </si>
  <si>
    <t>YTL204</t>
  </si>
  <si>
    <t>Moleküler Biyolojik Yöntemler</t>
  </si>
  <si>
    <t>YTL205</t>
  </si>
  <si>
    <t>Tıbbi Biyoloji ve Genetik</t>
  </si>
  <si>
    <t>YTL206</t>
  </si>
  <si>
    <t>Klinik Biyokimya II</t>
  </si>
  <si>
    <t>YTL207</t>
  </si>
  <si>
    <t>Tıbbi Patoloji Laboratuvar Uygulamaları</t>
  </si>
  <si>
    <t>TLT208</t>
  </si>
  <si>
    <t>Hormon Biyokimyası</t>
  </si>
  <si>
    <t>YTL209</t>
  </si>
  <si>
    <t>Temel Laboratuvar Uygulamaları I</t>
  </si>
  <si>
    <t>TLT210</t>
  </si>
  <si>
    <t>Temel Laboratuvar Uygulamaları II</t>
  </si>
  <si>
    <t>TLT212</t>
  </si>
  <si>
    <t>TIBBİ LABORATUVAR TEKNİKLERİ MÜFREDAT PROGRAMI</t>
  </si>
  <si>
    <t>Toplam Zorunlu Ders Kredisi      82</t>
  </si>
  <si>
    <t>YOP101</t>
  </si>
  <si>
    <t>YOP102</t>
  </si>
  <si>
    <t>Proteze ve Orteze Giriş</t>
  </si>
  <si>
    <t>YOP103</t>
  </si>
  <si>
    <t>YOP104</t>
  </si>
  <si>
    <t>Kas İskelet sistemi Hastalıkları</t>
  </si>
  <si>
    <t>YOP105</t>
  </si>
  <si>
    <t>Teknik Resim</t>
  </si>
  <si>
    <t>YOP106</t>
  </si>
  <si>
    <t>YOP107</t>
  </si>
  <si>
    <t>Malzeme Bilgisi</t>
  </si>
  <si>
    <t>YOP108</t>
  </si>
  <si>
    <t>Mesleki Teknoloji II</t>
  </si>
  <si>
    <t>YOP109</t>
  </si>
  <si>
    <t>Mesleki Teknoloji I</t>
  </si>
  <si>
    <t>YOP110</t>
  </si>
  <si>
    <t>YOP115</t>
  </si>
  <si>
    <t>YOP116</t>
  </si>
  <si>
    <t>YOP117</t>
  </si>
  <si>
    <t>YOP118</t>
  </si>
  <si>
    <t>YOP119</t>
  </si>
  <si>
    <t>YOP120</t>
  </si>
  <si>
    <t>YOP201</t>
  </si>
  <si>
    <t xml:space="preserve">Protez I </t>
  </si>
  <si>
    <t>YOP202</t>
  </si>
  <si>
    <t xml:space="preserve">Protez II </t>
  </si>
  <si>
    <t>YOP203</t>
  </si>
  <si>
    <t>Ortez I</t>
  </si>
  <si>
    <t>YOP204</t>
  </si>
  <si>
    <t>Ortez II</t>
  </si>
  <si>
    <t>YOP205</t>
  </si>
  <si>
    <t>Protez ve Ortezde Tasarım</t>
  </si>
  <si>
    <t>YOP206</t>
  </si>
  <si>
    <t>Protez ve Ortezde Biyomekanik Prensipler</t>
  </si>
  <si>
    <t>YOP207</t>
  </si>
  <si>
    <t>YOP208</t>
  </si>
  <si>
    <t>Kinezyoloji ve Biyomekanik</t>
  </si>
  <si>
    <t>YOP209</t>
  </si>
  <si>
    <t>Ortopedik Alçı Uygulamaları</t>
  </si>
  <si>
    <t>YOP210</t>
  </si>
  <si>
    <t>Protez ve Ortez Analizi ve Değerlendirme</t>
  </si>
  <si>
    <t>YOP212</t>
  </si>
  <si>
    <t>Toplam Zorunlu Ders Kredisi   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</si>
</sst>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2" fillId="0" borderId="0" xfId="0" applyFont="1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2" fillId="3" borderId="1" xfId="0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Protection="1">
      <protection locked="0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zoomScaleNormal="100" zoomScaleSheetLayoutView="100" workbookViewId="0">
      <selection activeCell="G12" sqref="G12"/>
    </sheetView>
  </sheetViews>
  <sheetFormatPr defaultRowHeight="15" x14ac:dyDescent="0.25"/>
  <cols>
    <col min="1" max="1" width="8.42578125" bestFit="1" customWidth="1"/>
    <col min="2" max="2" width="22" bestFit="1" customWidth="1"/>
    <col min="3" max="4" width="3" style="2" bestFit="1" customWidth="1"/>
    <col min="5" max="5" width="2" style="2" bestFit="1" customWidth="1"/>
    <col min="6" max="6" width="3" style="2" bestFit="1" customWidth="1"/>
    <col min="7" max="7" width="5.42578125" style="2" bestFit="1" customWidth="1"/>
    <col min="8" max="8" width="3.28515625" customWidth="1"/>
    <col min="9" max="9" width="2.7109375" customWidth="1"/>
    <col min="10" max="10" width="10.28515625" bestFit="1" customWidth="1"/>
    <col min="11" max="11" width="27.7109375" bestFit="1" customWidth="1"/>
    <col min="12" max="13" width="3" style="2" bestFit="1" customWidth="1"/>
    <col min="14" max="14" width="2" style="2" bestFit="1" customWidth="1"/>
    <col min="15" max="15" width="3" style="2" bestFit="1" customWidth="1"/>
    <col min="16" max="16" width="5.42578125" style="2" bestFit="1" customWidth="1"/>
  </cols>
  <sheetData>
    <row r="1" spans="1:16" ht="18.75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7.75" customHeight="1" x14ac:dyDescent="0.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8.75" x14ac:dyDescent="0.3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3" t="s">
        <v>4</v>
      </c>
      <c r="B5" s="3"/>
      <c r="C5" s="3"/>
      <c r="D5" s="3"/>
      <c r="E5" s="3"/>
      <c r="F5" s="3"/>
      <c r="G5" s="3"/>
      <c r="J5" s="3" t="s">
        <v>5</v>
      </c>
      <c r="K5" s="3"/>
      <c r="L5" s="3"/>
      <c r="M5" s="3"/>
      <c r="N5" s="3"/>
      <c r="O5" s="3"/>
      <c r="P5" s="3"/>
    </row>
    <row r="6" spans="1:16" s="1" customFormat="1" x14ac:dyDescent="0.25">
      <c r="A6" s="6" t="s">
        <v>6</v>
      </c>
      <c r="B6" s="6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J6" s="6" t="s">
        <v>6</v>
      </c>
      <c r="K6" s="6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</row>
    <row r="7" spans="1:16" x14ac:dyDescent="0.25">
      <c r="A7" s="7" t="s">
        <v>13</v>
      </c>
      <c r="B7" s="7" t="s">
        <v>14</v>
      </c>
      <c r="C7" s="12">
        <v>2</v>
      </c>
      <c r="D7" s="12">
        <v>0</v>
      </c>
      <c r="E7" s="12">
        <v>0</v>
      </c>
      <c r="F7" s="12">
        <v>2</v>
      </c>
      <c r="G7" s="12">
        <v>3</v>
      </c>
      <c r="J7" s="7" t="s">
        <v>15</v>
      </c>
      <c r="K7" s="7" t="s">
        <v>16</v>
      </c>
      <c r="L7" s="12">
        <v>2</v>
      </c>
      <c r="M7" s="12">
        <v>0</v>
      </c>
      <c r="N7" s="12">
        <v>0</v>
      </c>
      <c r="O7" s="12">
        <v>2</v>
      </c>
      <c r="P7" s="12">
        <v>5</v>
      </c>
    </row>
    <row r="8" spans="1:16" x14ac:dyDescent="0.25">
      <c r="A8" s="7" t="s">
        <v>17</v>
      </c>
      <c r="B8" s="7" t="s">
        <v>18</v>
      </c>
      <c r="C8" s="12">
        <v>2</v>
      </c>
      <c r="D8" s="12">
        <v>0</v>
      </c>
      <c r="E8" s="12">
        <v>0</v>
      </c>
      <c r="F8" s="12">
        <v>2</v>
      </c>
      <c r="G8" s="12">
        <v>3</v>
      </c>
      <c r="J8" s="7" t="s">
        <v>19</v>
      </c>
      <c r="K8" s="7" t="s">
        <v>20</v>
      </c>
      <c r="L8" s="12">
        <v>2</v>
      </c>
      <c r="M8" s="12">
        <v>4</v>
      </c>
      <c r="N8" s="12">
        <v>0</v>
      </c>
      <c r="O8" s="12">
        <v>4</v>
      </c>
      <c r="P8" s="12">
        <v>8</v>
      </c>
    </row>
    <row r="9" spans="1:16" x14ac:dyDescent="0.25">
      <c r="A9" s="7" t="s">
        <v>21</v>
      </c>
      <c r="B9" s="7" t="s">
        <v>22</v>
      </c>
      <c r="C9" s="12">
        <v>4</v>
      </c>
      <c r="D9" s="12">
        <v>0</v>
      </c>
      <c r="E9" s="12">
        <v>0</v>
      </c>
      <c r="F9" s="12">
        <v>4</v>
      </c>
      <c r="G9" s="12">
        <v>7</v>
      </c>
      <c r="J9" s="7" t="s">
        <v>23</v>
      </c>
      <c r="K9" s="7" t="s">
        <v>24</v>
      </c>
      <c r="L9" s="12">
        <v>2</v>
      </c>
      <c r="M9" s="12">
        <v>2</v>
      </c>
      <c r="N9" s="12">
        <v>0</v>
      </c>
      <c r="O9" s="12">
        <v>3</v>
      </c>
      <c r="P9" s="12">
        <v>8</v>
      </c>
    </row>
    <row r="10" spans="1:16" x14ac:dyDescent="0.25">
      <c r="A10" s="7" t="s">
        <v>25</v>
      </c>
      <c r="B10" s="7" t="s">
        <v>26</v>
      </c>
      <c r="C10" s="12">
        <v>2</v>
      </c>
      <c r="D10" s="12">
        <v>0</v>
      </c>
      <c r="E10" s="12">
        <v>0</v>
      </c>
      <c r="F10" s="12">
        <v>2</v>
      </c>
      <c r="G10" s="12">
        <v>4</v>
      </c>
      <c r="J10" s="7"/>
      <c r="K10" s="7"/>
      <c r="L10" s="12"/>
      <c r="M10" s="12"/>
      <c r="N10" s="12"/>
      <c r="O10" s="12"/>
      <c r="P10" s="12"/>
    </row>
    <row r="11" spans="1:16" x14ac:dyDescent="0.25">
      <c r="A11" s="7" t="s">
        <v>27</v>
      </c>
      <c r="B11" s="7" t="s">
        <v>28</v>
      </c>
      <c r="C11" s="12">
        <v>2</v>
      </c>
      <c r="D11" s="12">
        <v>0</v>
      </c>
      <c r="E11" s="12">
        <v>0</v>
      </c>
      <c r="F11" s="12">
        <v>2</v>
      </c>
      <c r="G11" s="12">
        <v>4</v>
      </c>
      <c r="J11" s="7"/>
      <c r="K11" s="7"/>
      <c r="L11" s="12"/>
      <c r="M11" s="12"/>
      <c r="N11" s="12"/>
      <c r="O11" s="12"/>
      <c r="P11" s="12"/>
    </row>
    <row r="12" spans="1:16" x14ac:dyDescent="0.25">
      <c r="A12" s="7" t="s">
        <v>29</v>
      </c>
      <c r="B12" s="7" t="s">
        <v>30</v>
      </c>
      <c r="C12" s="12">
        <v>2</v>
      </c>
      <c r="D12" s="12">
        <v>0</v>
      </c>
      <c r="E12" s="12">
        <v>0</v>
      </c>
      <c r="F12" s="12">
        <v>2</v>
      </c>
      <c r="G12" s="12">
        <v>3</v>
      </c>
      <c r="J12" s="7" t="s">
        <v>31</v>
      </c>
      <c r="K12" s="7" t="s">
        <v>32</v>
      </c>
      <c r="L12" s="12">
        <v>2</v>
      </c>
      <c r="M12" s="12">
        <v>0</v>
      </c>
      <c r="N12" s="12">
        <v>0</v>
      </c>
      <c r="O12" s="12">
        <v>2</v>
      </c>
      <c r="P12" s="12">
        <v>3</v>
      </c>
    </row>
    <row r="13" spans="1:16" x14ac:dyDescent="0.25">
      <c r="A13" s="7" t="s">
        <v>33</v>
      </c>
      <c r="B13" s="7" t="s">
        <v>34</v>
      </c>
      <c r="C13" s="12">
        <v>2</v>
      </c>
      <c r="D13" s="12">
        <v>0</v>
      </c>
      <c r="E13" s="12">
        <v>0</v>
      </c>
      <c r="F13" s="12">
        <v>2</v>
      </c>
      <c r="G13" s="12">
        <v>3</v>
      </c>
      <c r="J13" s="7" t="s">
        <v>35</v>
      </c>
      <c r="K13" s="7" t="s">
        <v>36</v>
      </c>
      <c r="L13" s="12">
        <v>2</v>
      </c>
      <c r="M13" s="12">
        <v>0</v>
      </c>
      <c r="N13" s="12">
        <v>0</v>
      </c>
      <c r="O13" s="12">
        <v>2</v>
      </c>
      <c r="P13" s="12">
        <v>3</v>
      </c>
    </row>
    <row r="14" spans="1:16" x14ac:dyDescent="0.25">
      <c r="A14" s="7" t="s">
        <v>37</v>
      </c>
      <c r="B14" s="7" t="s">
        <v>38</v>
      </c>
      <c r="C14" s="12">
        <v>2</v>
      </c>
      <c r="D14" s="12">
        <v>0</v>
      </c>
      <c r="E14" s="12">
        <v>0</v>
      </c>
      <c r="F14" s="12">
        <v>2</v>
      </c>
      <c r="G14" s="12">
        <v>1</v>
      </c>
      <c r="J14" s="7" t="s">
        <v>39</v>
      </c>
      <c r="K14" s="7" t="s">
        <v>40</v>
      </c>
      <c r="L14" s="12">
        <v>2</v>
      </c>
      <c r="M14" s="12">
        <v>0</v>
      </c>
      <c r="N14" s="12">
        <v>0</v>
      </c>
      <c r="O14" s="12">
        <v>2</v>
      </c>
      <c r="P14" s="12">
        <v>1</v>
      </c>
    </row>
    <row r="15" spans="1:16" x14ac:dyDescent="0.25">
      <c r="A15" s="7" t="s">
        <v>41</v>
      </c>
      <c r="B15" s="7" t="s">
        <v>42</v>
      </c>
      <c r="C15" s="12">
        <v>2</v>
      </c>
      <c r="D15" s="12">
        <v>0</v>
      </c>
      <c r="E15" s="12">
        <v>0</v>
      </c>
      <c r="F15" s="12">
        <v>2</v>
      </c>
      <c r="G15" s="12">
        <v>1</v>
      </c>
      <c r="J15" s="7" t="s">
        <v>43</v>
      </c>
      <c r="K15" s="7" t="s">
        <v>44</v>
      </c>
      <c r="L15" s="12">
        <v>2</v>
      </c>
      <c r="M15" s="12">
        <v>0</v>
      </c>
      <c r="N15" s="12">
        <v>0</v>
      </c>
      <c r="O15" s="12">
        <v>2</v>
      </c>
      <c r="P15" s="12">
        <v>1</v>
      </c>
    </row>
    <row r="16" spans="1:16" x14ac:dyDescent="0.25">
      <c r="A16" s="7" t="s">
        <v>45</v>
      </c>
      <c r="B16" s="7" t="s">
        <v>46</v>
      </c>
      <c r="C16" s="12">
        <v>2</v>
      </c>
      <c r="D16" s="12">
        <v>0</v>
      </c>
      <c r="E16" s="12">
        <v>0</v>
      </c>
      <c r="F16" s="12">
        <v>2</v>
      </c>
      <c r="G16" s="12">
        <v>1</v>
      </c>
      <c r="J16" s="7" t="s">
        <v>47</v>
      </c>
      <c r="K16" s="7" t="s">
        <v>48</v>
      </c>
      <c r="L16" s="12">
        <v>2</v>
      </c>
      <c r="M16" s="12">
        <v>0</v>
      </c>
      <c r="N16" s="12">
        <v>0</v>
      </c>
      <c r="O16" s="12">
        <v>2</v>
      </c>
      <c r="P16" s="12">
        <v>1</v>
      </c>
    </row>
    <row r="17" spans="1:16" s="1" customFormat="1" x14ac:dyDescent="0.25">
      <c r="A17" s="6" t="s">
        <v>49</v>
      </c>
      <c r="B17" s="6"/>
      <c r="C17" s="11">
        <v>22</v>
      </c>
      <c r="D17" s="11">
        <v>0</v>
      </c>
      <c r="E17" s="11">
        <v>0</v>
      </c>
      <c r="F17" s="11">
        <v>22</v>
      </c>
      <c r="G17" s="11">
        <v>30</v>
      </c>
      <c r="J17" s="6" t="s">
        <v>49</v>
      </c>
      <c r="K17" s="6"/>
      <c r="L17" s="11">
        <v>16</v>
      </c>
      <c r="M17" s="11">
        <v>6</v>
      </c>
      <c r="N17" s="11">
        <v>0</v>
      </c>
      <c r="O17" s="11">
        <v>19</v>
      </c>
      <c r="P17" s="11">
        <v>30</v>
      </c>
    </row>
    <row r="18" spans="1:16" ht="27.75" customHeight="1" x14ac:dyDescent="0.3">
      <c r="A18" s="13" t="s">
        <v>50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3" t="s">
        <v>51</v>
      </c>
      <c r="B19" s="3"/>
      <c r="C19" s="3"/>
      <c r="D19" s="3"/>
      <c r="E19" s="3"/>
      <c r="F19" s="3"/>
      <c r="G19" s="3"/>
      <c r="J19" s="10" t="s">
        <v>52</v>
      </c>
      <c r="K19" s="10"/>
      <c r="L19" s="10"/>
      <c r="M19" s="10"/>
      <c r="N19" s="10"/>
      <c r="O19" s="10"/>
      <c r="P19" s="10"/>
    </row>
    <row r="20" spans="1:16" x14ac:dyDescent="0.25">
      <c r="A20" s="6" t="s">
        <v>6</v>
      </c>
      <c r="B20" s="6" t="s">
        <v>7</v>
      </c>
      <c r="C20" s="11" t="s">
        <v>8</v>
      </c>
      <c r="D20" s="11" t="s">
        <v>9</v>
      </c>
      <c r="E20" s="11" t="s">
        <v>10</v>
      </c>
      <c r="F20" s="11" t="s">
        <v>11</v>
      </c>
      <c r="G20" s="11" t="s">
        <v>12</v>
      </c>
      <c r="H20" s="1"/>
      <c r="I20" s="1"/>
      <c r="J20" s="6" t="s">
        <v>6</v>
      </c>
      <c r="K20" s="6" t="s">
        <v>7</v>
      </c>
      <c r="L20" s="11" t="s">
        <v>8</v>
      </c>
      <c r="M20" s="11" t="s">
        <v>9</v>
      </c>
      <c r="N20" s="11" t="s">
        <v>10</v>
      </c>
      <c r="O20" s="11" t="s">
        <v>11</v>
      </c>
      <c r="P20" s="11" t="s">
        <v>12</v>
      </c>
    </row>
    <row r="21" spans="1:16" x14ac:dyDescent="0.25">
      <c r="A21" s="7" t="s">
        <v>53</v>
      </c>
      <c r="B21" s="7" t="s">
        <v>54</v>
      </c>
      <c r="C21" s="12">
        <v>2</v>
      </c>
      <c r="D21" s="12">
        <v>0</v>
      </c>
      <c r="E21" s="12">
        <v>0</v>
      </c>
      <c r="F21" s="12">
        <v>2</v>
      </c>
      <c r="G21" s="12">
        <v>3</v>
      </c>
      <c r="J21" s="7" t="s">
        <v>55</v>
      </c>
      <c r="K21" s="7" t="s">
        <v>56</v>
      </c>
      <c r="L21" s="12">
        <v>2</v>
      </c>
      <c r="M21" s="12">
        <v>4</v>
      </c>
      <c r="N21" s="12">
        <v>0</v>
      </c>
      <c r="O21" s="12">
        <v>4</v>
      </c>
      <c r="P21" s="12">
        <v>6</v>
      </c>
    </row>
    <row r="22" spans="1:16" x14ac:dyDescent="0.25">
      <c r="A22" s="7" t="s">
        <v>57</v>
      </c>
      <c r="B22" s="7" t="s">
        <v>58</v>
      </c>
      <c r="C22" s="12">
        <v>2</v>
      </c>
      <c r="D22" s="12">
        <v>4</v>
      </c>
      <c r="E22" s="12">
        <v>0</v>
      </c>
      <c r="F22" s="12">
        <v>4</v>
      </c>
      <c r="G22" s="12">
        <v>6</v>
      </c>
      <c r="J22" s="7" t="s">
        <v>59</v>
      </c>
      <c r="K22" s="7" t="s">
        <v>60</v>
      </c>
      <c r="L22" s="12">
        <v>2</v>
      </c>
      <c r="M22" s="12">
        <v>4</v>
      </c>
      <c r="N22" s="12">
        <v>0</v>
      </c>
      <c r="O22" s="12">
        <v>4</v>
      </c>
      <c r="P22" s="12">
        <v>5</v>
      </c>
    </row>
    <row r="23" spans="1:16" x14ac:dyDescent="0.25">
      <c r="A23" s="7" t="s">
        <v>61</v>
      </c>
      <c r="B23" s="7" t="s">
        <v>62</v>
      </c>
      <c r="C23" s="12">
        <v>2</v>
      </c>
      <c r="D23" s="12">
        <v>4</v>
      </c>
      <c r="E23" s="12">
        <v>0</v>
      </c>
      <c r="F23" s="12">
        <v>4</v>
      </c>
      <c r="G23" s="12">
        <v>10</v>
      </c>
      <c r="J23" s="7" t="s">
        <v>63</v>
      </c>
      <c r="K23" s="7" t="s">
        <v>64</v>
      </c>
      <c r="L23" s="12">
        <v>2</v>
      </c>
      <c r="M23" s="12">
        <v>2</v>
      </c>
      <c r="N23" s="12">
        <v>0</v>
      </c>
      <c r="O23" s="12">
        <v>3</v>
      </c>
      <c r="P23" s="12">
        <v>5</v>
      </c>
    </row>
    <row r="24" spans="1:16" x14ac:dyDescent="0.25">
      <c r="A24" s="7" t="s">
        <v>65</v>
      </c>
      <c r="B24" s="7" t="s">
        <v>66</v>
      </c>
      <c r="C24" s="12">
        <v>2</v>
      </c>
      <c r="D24" s="12">
        <v>2</v>
      </c>
      <c r="E24" s="12">
        <v>0</v>
      </c>
      <c r="F24" s="12">
        <v>3</v>
      </c>
      <c r="G24" s="12">
        <v>5</v>
      </c>
      <c r="J24" s="7"/>
      <c r="K24" s="7"/>
      <c r="L24" s="12"/>
      <c r="M24" s="12"/>
      <c r="N24" s="12"/>
      <c r="O24" s="12"/>
      <c r="P24" s="12"/>
    </row>
    <row r="25" spans="1:16" x14ac:dyDescent="0.25">
      <c r="A25" s="7"/>
      <c r="B25" s="7"/>
      <c r="C25" s="12"/>
      <c r="D25" s="12"/>
      <c r="E25" s="12"/>
      <c r="F25" s="12"/>
      <c r="G25" s="12"/>
      <c r="J25" s="7"/>
      <c r="K25" s="7"/>
      <c r="L25" s="12"/>
      <c r="M25" s="12"/>
      <c r="N25" s="12"/>
      <c r="O25" s="12"/>
      <c r="P25" s="12"/>
    </row>
    <row r="26" spans="1:16" x14ac:dyDescent="0.25">
      <c r="A26" s="7" t="s">
        <v>67</v>
      </c>
      <c r="B26" s="7" t="s">
        <v>68</v>
      </c>
      <c r="C26" s="12">
        <v>2</v>
      </c>
      <c r="D26" s="12">
        <v>0</v>
      </c>
      <c r="E26" s="12">
        <v>0</v>
      </c>
      <c r="F26" s="12">
        <v>2</v>
      </c>
      <c r="G26" s="12">
        <v>3</v>
      </c>
      <c r="J26" s="7" t="s">
        <v>69</v>
      </c>
      <c r="K26" s="7" t="s">
        <v>126</v>
      </c>
      <c r="L26" s="12">
        <v>0</v>
      </c>
      <c r="M26" s="12">
        <v>0</v>
      </c>
      <c r="N26" s="12">
        <v>0</v>
      </c>
      <c r="O26" s="12">
        <v>0</v>
      </c>
      <c r="P26" s="12">
        <v>8</v>
      </c>
    </row>
    <row r="27" spans="1:16" x14ac:dyDescent="0.25">
      <c r="A27" s="7" t="s">
        <v>70</v>
      </c>
      <c r="B27" s="7" t="s">
        <v>71</v>
      </c>
      <c r="C27" s="12">
        <v>2</v>
      </c>
      <c r="D27" s="12">
        <v>0</v>
      </c>
      <c r="E27" s="12">
        <v>0</v>
      </c>
      <c r="F27" s="12">
        <v>2</v>
      </c>
      <c r="G27" s="12">
        <v>3</v>
      </c>
      <c r="J27" s="7" t="s">
        <v>72</v>
      </c>
      <c r="K27" s="7" t="s">
        <v>73</v>
      </c>
      <c r="L27" s="12">
        <v>2</v>
      </c>
      <c r="M27" s="12">
        <v>0</v>
      </c>
      <c r="N27" s="12">
        <v>0</v>
      </c>
      <c r="O27" s="12">
        <v>2</v>
      </c>
      <c r="P27" s="12">
        <v>3</v>
      </c>
    </row>
    <row r="28" spans="1:16" x14ac:dyDescent="0.25">
      <c r="A28" s="7"/>
      <c r="B28" s="7"/>
      <c r="C28" s="12"/>
      <c r="D28" s="12"/>
      <c r="E28" s="12"/>
      <c r="F28" s="12"/>
      <c r="G28" s="12"/>
      <c r="J28" s="7" t="s">
        <v>74</v>
      </c>
      <c r="K28" s="7" t="s">
        <v>75</v>
      </c>
      <c r="L28" s="12">
        <v>2</v>
      </c>
      <c r="M28" s="12">
        <v>0</v>
      </c>
      <c r="N28" s="12">
        <v>0</v>
      </c>
      <c r="O28" s="12">
        <v>2</v>
      </c>
      <c r="P28" s="12">
        <v>3</v>
      </c>
    </row>
    <row r="29" spans="1:16" ht="6" customHeight="1" x14ac:dyDescent="0.25">
      <c r="A29" s="7"/>
      <c r="B29" s="7"/>
      <c r="C29" s="12"/>
      <c r="D29" s="12"/>
      <c r="E29" s="12"/>
      <c r="F29" s="12"/>
      <c r="G29" s="12"/>
      <c r="J29" s="7"/>
      <c r="K29" s="7"/>
      <c r="L29" s="12"/>
      <c r="M29" s="12"/>
      <c r="N29" s="12"/>
      <c r="O29" s="12"/>
      <c r="P29" s="12"/>
    </row>
    <row r="30" spans="1:16" x14ac:dyDescent="0.25">
      <c r="A30" s="8" t="s">
        <v>49</v>
      </c>
      <c r="B30" s="8"/>
      <c r="C30" s="11">
        <v>12</v>
      </c>
      <c r="D30" s="11">
        <v>10</v>
      </c>
      <c r="E30" s="11">
        <v>0</v>
      </c>
      <c r="F30" s="11">
        <v>17</v>
      </c>
      <c r="G30" s="11">
        <v>30</v>
      </c>
      <c r="J30" s="6" t="s">
        <v>49</v>
      </c>
      <c r="K30" s="6"/>
      <c r="L30" s="11">
        <v>10</v>
      </c>
      <c r="M30" s="11">
        <v>10</v>
      </c>
      <c r="N30" s="11">
        <v>0</v>
      </c>
      <c r="O30" s="11">
        <v>15</v>
      </c>
      <c r="P30" s="11">
        <v>30</v>
      </c>
    </row>
    <row r="31" spans="1:16" ht="59.25" customHeight="1" x14ac:dyDescent="0.25">
      <c r="A31" s="5" t="s">
        <v>76</v>
      </c>
      <c r="B31" s="5"/>
      <c r="C31" s="4"/>
      <c r="D31" s="4"/>
      <c r="E31" s="4"/>
      <c r="F31" s="4"/>
      <c r="G31" s="4">
        <v>120</v>
      </c>
      <c r="H31" s="1"/>
      <c r="I31" s="1"/>
      <c r="J31" s="1" t="s">
        <v>78</v>
      </c>
      <c r="K31" s="1"/>
      <c r="L31" s="4"/>
    </row>
    <row r="32" spans="1:16" x14ac:dyDescent="0.25">
      <c r="A32" s="5" t="s">
        <v>77</v>
      </c>
      <c r="B32" s="5"/>
      <c r="C32" s="4"/>
      <c r="D32" s="4"/>
      <c r="E32" s="4"/>
      <c r="F32" s="4"/>
      <c r="G32" s="4">
        <v>73</v>
      </c>
      <c r="H32" s="1"/>
      <c r="I32" s="1"/>
      <c r="J32" s="1" t="s">
        <v>79</v>
      </c>
      <c r="K32" s="1"/>
      <c r="L32" s="4"/>
    </row>
  </sheetData>
  <mergeCells count="12">
    <mergeCell ref="A30:B30"/>
    <mergeCell ref="A31:B31"/>
    <mergeCell ref="A32:B32"/>
    <mergeCell ref="A18:P18"/>
    <mergeCell ref="A19:G19"/>
    <mergeCell ref="J19:P19"/>
    <mergeCell ref="A1:P1"/>
    <mergeCell ref="A2:P2"/>
    <mergeCell ref="A3:P3"/>
    <mergeCell ref="J5:P5"/>
    <mergeCell ref="A5:G5"/>
    <mergeCell ref="A4:P4"/>
  </mergeCells>
  <pageMargins left="0.7" right="0.7" top="0.75" bottom="0.75" header="0.3" footer="0.3"/>
  <pageSetup paperSize="9" scale="8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view="pageBreakPreview" zoomScaleNormal="100" zoomScaleSheetLayoutView="100" workbookViewId="0">
      <selection activeCell="A3" sqref="A3:O3"/>
    </sheetView>
  </sheetViews>
  <sheetFormatPr defaultRowHeight="15" x14ac:dyDescent="0.25"/>
  <cols>
    <col min="2" max="2" width="26" bestFit="1" customWidth="1"/>
    <col min="3" max="4" width="3" bestFit="1" customWidth="1"/>
    <col min="5" max="5" width="2" bestFit="1" customWidth="1"/>
    <col min="6" max="6" width="3" bestFit="1" customWidth="1"/>
    <col min="7" max="7" width="5.42578125" bestFit="1" customWidth="1"/>
    <col min="8" max="8" width="2.5703125" customWidth="1"/>
    <col min="9" max="9" width="8.5703125" bestFit="1" customWidth="1"/>
    <col min="10" max="10" width="39.28515625" bestFit="1" customWidth="1"/>
    <col min="11" max="11" width="3" bestFit="1" customWidth="1"/>
    <col min="12" max="12" width="2.42578125" bestFit="1" customWidth="1"/>
    <col min="13" max="13" width="2" bestFit="1" customWidth="1"/>
    <col min="14" max="14" width="3" bestFit="1" customWidth="1"/>
    <col min="15" max="15" width="5.42578125" bestFit="1" customWidth="1"/>
  </cols>
  <sheetData>
    <row r="1" spans="1:16" ht="18.75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 ht="18.75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8.75" x14ac:dyDescent="0.25">
      <c r="A3" s="15" t="s">
        <v>357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ht="18.75" x14ac:dyDescent="0.3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x14ac:dyDescent="0.25">
      <c r="A5" s="9" t="s">
        <v>4</v>
      </c>
      <c r="B5" s="9"/>
      <c r="C5" s="9"/>
      <c r="D5" s="9"/>
      <c r="E5" s="9"/>
      <c r="F5" s="9"/>
      <c r="G5" s="9"/>
      <c r="H5" s="2"/>
      <c r="I5" s="39" t="s">
        <v>5</v>
      </c>
      <c r="J5" s="39"/>
      <c r="K5" s="39"/>
      <c r="L5" s="39"/>
      <c r="M5" s="39"/>
      <c r="N5" s="39"/>
      <c r="O5" s="40"/>
    </row>
    <row r="6" spans="1:16" x14ac:dyDescent="0.25">
      <c r="A6" s="48" t="s">
        <v>518</v>
      </c>
      <c r="B6" s="48" t="s">
        <v>519</v>
      </c>
      <c r="C6" s="49" t="s">
        <v>8</v>
      </c>
      <c r="D6" s="49" t="s">
        <v>9</v>
      </c>
      <c r="E6" s="49" t="s">
        <v>10</v>
      </c>
      <c r="F6" s="51" t="s">
        <v>11</v>
      </c>
      <c r="G6" s="49" t="s">
        <v>12</v>
      </c>
      <c r="H6" s="47"/>
      <c r="I6" s="48" t="s">
        <v>518</v>
      </c>
      <c r="J6" s="48" t="s">
        <v>519</v>
      </c>
      <c r="K6" s="49" t="s">
        <v>8</v>
      </c>
      <c r="L6" s="49" t="s">
        <v>9</v>
      </c>
      <c r="M6" s="49" t="s">
        <v>10</v>
      </c>
      <c r="N6" s="51" t="s">
        <v>11</v>
      </c>
      <c r="O6" s="49" t="s">
        <v>12</v>
      </c>
      <c r="P6" s="50"/>
    </row>
    <row r="7" spans="1:16" x14ac:dyDescent="0.25">
      <c r="A7" s="41" t="s">
        <v>564</v>
      </c>
      <c r="B7" s="41" t="s">
        <v>18</v>
      </c>
      <c r="C7" s="42">
        <v>2</v>
      </c>
      <c r="D7" s="42">
        <v>0</v>
      </c>
      <c r="E7" s="42">
        <v>0</v>
      </c>
      <c r="F7" s="43">
        <f>C7+(D7+E7)/2</f>
        <v>2</v>
      </c>
      <c r="G7" s="42">
        <v>3</v>
      </c>
      <c r="H7" s="45"/>
      <c r="I7" s="41" t="s">
        <v>565</v>
      </c>
      <c r="J7" s="41" t="s">
        <v>566</v>
      </c>
      <c r="K7" s="42">
        <v>4</v>
      </c>
      <c r="L7" s="42">
        <v>0</v>
      </c>
      <c r="M7" s="42">
        <v>0</v>
      </c>
      <c r="N7" s="43">
        <f>K7+(L7+M7)/2</f>
        <v>4</v>
      </c>
      <c r="O7" s="42">
        <v>6</v>
      </c>
      <c r="P7" s="50"/>
    </row>
    <row r="8" spans="1:16" x14ac:dyDescent="0.25">
      <c r="A8" s="41" t="s">
        <v>567</v>
      </c>
      <c r="B8" s="41" t="s">
        <v>14</v>
      </c>
      <c r="C8" s="42">
        <v>2</v>
      </c>
      <c r="D8" s="42">
        <v>0</v>
      </c>
      <c r="E8" s="42">
        <v>0</v>
      </c>
      <c r="F8" s="43">
        <f t="shared" ref="F8:F16" si="0">C8+(D8+E8)/2</f>
        <v>2</v>
      </c>
      <c r="G8" s="42">
        <v>3</v>
      </c>
      <c r="H8" s="45"/>
      <c r="I8" s="41" t="s">
        <v>568</v>
      </c>
      <c r="J8" s="41" t="s">
        <v>569</v>
      </c>
      <c r="K8" s="42">
        <v>2</v>
      </c>
      <c r="L8" s="42">
        <v>0</v>
      </c>
      <c r="M8" s="42">
        <v>0</v>
      </c>
      <c r="N8" s="43">
        <f t="shared" ref="N8:N17" si="1">K8+(L8+M8)/2</f>
        <v>2</v>
      </c>
      <c r="O8" s="42">
        <v>3</v>
      </c>
      <c r="P8" s="50"/>
    </row>
    <row r="9" spans="1:16" x14ac:dyDescent="0.25">
      <c r="A9" s="41" t="s">
        <v>570</v>
      </c>
      <c r="B9" s="41" t="s">
        <v>571</v>
      </c>
      <c r="C9" s="42">
        <v>2</v>
      </c>
      <c r="D9" s="42">
        <v>0</v>
      </c>
      <c r="E9" s="42">
        <v>0</v>
      </c>
      <c r="F9" s="43">
        <f t="shared" si="0"/>
        <v>2</v>
      </c>
      <c r="G9" s="42">
        <v>3</v>
      </c>
      <c r="H9" s="45"/>
      <c r="I9" s="41" t="s">
        <v>572</v>
      </c>
      <c r="J9" s="41" t="s">
        <v>157</v>
      </c>
      <c r="K9" s="42">
        <v>2</v>
      </c>
      <c r="L9" s="42">
        <v>0</v>
      </c>
      <c r="M9" s="42">
        <v>0</v>
      </c>
      <c r="N9" s="43">
        <f t="shared" si="1"/>
        <v>2</v>
      </c>
      <c r="O9" s="42">
        <v>3</v>
      </c>
      <c r="P9" s="50"/>
    </row>
    <row r="10" spans="1:16" x14ac:dyDescent="0.25">
      <c r="A10" s="41" t="s">
        <v>573</v>
      </c>
      <c r="B10" s="41" t="s">
        <v>574</v>
      </c>
      <c r="C10" s="42">
        <v>4</v>
      </c>
      <c r="D10" s="42">
        <v>0</v>
      </c>
      <c r="E10" s="42">
        <v>0</v>
      </c>
      <c r="F10" s="43">
        <f t="shared" si="0"/>
        <v>4</v>
      </c>
      <c r="G10" s="42">
        <v>5</v>
      </c>
      <c r="H10" s="45"/>
      <c r="I10" s="41" t="s">
        <v>575</v>
      </c>
      <c r="J10" s="41" t="s">
        <v>576</v>
      </c>
      <c r="K10" s="42">
        <v>2</v>
      </c>
      <c r="L10" s="42">
        <v>4</v>
      </c>
      <c r="M10" s="42">
        <v>0</v>
      </c>
      <c r="N10" s="43">
        <f t="shared" si="1"/>
        <v>4</v>
      </c>
      <c r="O10" s="42">
        <v>7</v>
      </c>
      <c r="P10" s="50"/>
    </row>
    <row r="11" spans="1:16" x14ac:dyDescent="0.25">
      <c r="A11" s="41" t="s">
        <v>577</v>
      </c>
      <c r="B11" s="41" t="s">
        <v>578</v>
      </c>
      <c r="C11" s="42">
        <v>2</v>
      </c>
      <c r="D11" s="42">
        <v>4</v>
      </c>
      <c r="E11" s="42">
        <v>0</v>
      </c>
      <c r="F11" s="43">
        <f t="shared" si="0"/>
        <v>4</v>
      </c>
      <c r="G11" s="42">
        <v>7</v>
      </c>
      <c r="H11" s="45"/>
      <c r="I11" s="41" t="s">
        <v>579</v>
      </c>
      <c r="J11" s="41" t="s">
        <v>254</v>
      </c>
      <c r="K11" s="42">
        <v>2</v>
      </c>
      <c r="L11" s="42">
        <v>0</v>
      </c>
      <c r="M11" s="42">
        <v>0</v>
      </c>
      <c r="N11" s="43">
        <f t="shared" si="1"/>
        <v>2</v>
      </c>
      <c r="O11" s="42">
        <v>2</v>
      </c>
      <c r="P11" s="50"/>
    </row>
    <row r="12" spans="1:16" x14ac:dyDescent="0.25">
      <c r="A12" s="41" t="s">
        <v>29</v>
      </c>
      <c r="B12" s="41" t="s">
        <v>30</v>
      </c>
      <c r="C12" s="42">
        <v>2</v>
      </c>
      <c r="D12" s="42">
        <v>0</v>
      </c>
      <c r="E12" s="42">
        <v>0</v>
      </c>
      <c r="F12" s="43">
        <f t="shared" si="0"/>
        <v>2</v>
      </c>
      <c r="G12" s="42">
        <v>3</v>
      </c>
      <c r="H12" s="45"/>
      <c r="I12" s="41" t="s">
        <v>99</v>
      </c>
      <c r="J12" s="41" t="s">
        <v>32</v>
      </c>
      <c r="K12" s="42">
        <v>2</v>
      </c>
      <c r="L12" s="42">
        <v>0</v>
      </c>
      <c r="M12" s="42">
        <v>0</v>
      </c>
      <c r="N12" s="43">
        <f t="shared" si="1"/>
        <v>2</v>
      </c>
      <c r="O12" s="42">
        <v>3</v>
      </c>
      <c r="P12" s="50"/>
    </row>
    <row r="13" spans="1:16" x14ac:dyDescent="0.25">
      <c r="A13" s="41" t="s">
        <v>33</v>
      </c>
      <c r="B13" s="41" t="s">
        <v>34</v>
      </c>
      <c r="C13" s="42">
        <v>2</v>
      </c>
      <c r="D13" s="42">
        <v>0</v>
      </c>
      <c r="E13" s="42">
        <v>0</v>
      </c>
      <c r="F13" s="43">
        <f t="shared" si="0"/>
        <v>2</v>
      </c>
      <c r="G13" s="42">
        <v>3</v>
      </c>
      <c r="H13" s="45"/>
      <c r="I13" s="41" t="s">
        <v>100</v>
      </c>
      <c r="J13" s="41" t="s">
        <v>36</v>
      </c>
      <c r="K13" s="42">
        <v>2</v>
      </c>
      <c r="L13" s="42">
        <v>0</v>
      </c>
      <c r="M13" s="42">
        <v>0</v>
      </c>
      <c r="N13" s="43">
        <f t="shared" si="1"/>
        <v>2</v>
      </c>
      <c r="O13" s="42">
        <v>3</v>
      </c>
      <c r="P13" s="50"/>
    </row>
    <row r="14" spans="1:16" x14ac:dyDescent="0.25">
      <c r="A14" s="41" t="s">
        <v>580</v>
      </c>
      <c r="B14" s="41" t="s">
        <v>38</v>
      </c>
      <c r="C14" s="42">
        <v>2</v>
      </c>
      <c r="D14" s="42">
        <v>0</v>
      </c>
      <c r="E14" s="42">
        <v>0</v>
      </c>
      <c r="F14" s="43">
        <f t="shared" si="0"/>
        <v>2</v>
      </c>
      <c r="G14" s="42">
        <v>1</v>
      </c>
      <c r="H14" s="45"/>
      <c r="I14" s="41" t="s">
        <v>581</v>
      </c>
      <c r="J14" s="41" t="s">
        <v>38</v>
      </c>
      <c r="K14" s="42">
        <v>2</v>
      </c>
      <c r="L14" s="42">
        <v>0</v>
      </c>
      <c r="M14" s="42">
        <v>0</v>
      </c>
      <c r="N14" s="43">
        <f t="shared" si="1"/>
        <v>2</v>
      </c>
      <c r="O14" s="42">
        <v>1</v>
      </c>
      <c r="P14" s="50"/>
    </row>
    <row r="15" spans="1:16" x14ac:dyDescent="0.25">
      <c r="A15" s="41" t="s">
        <v>582</v>
      </c>
      <c r="B15" s="41" t="s">
        <v>42</v>
      </c>
      <c r="C15" s="42">
        <v>2</v>
      </c>
      <c r="D15" s="42">
        <v>0</v>
      </c>
      <c r="E15" s="42">
        <v>0</v>
      </c>
      <c r="F15" s="43">
        <f t="shared" si="0"/>
        <v>2</v>
      </c>
      <c r="G15" s="42">
        <v>1</v>
      </c>
      <c r="H15" s="45"/>
      <c r="I15" s="41" t="s">
        <v>583</v>
      </c>
      <c r="J15" s="41" t="s">
        <v>44</v>
      </c>
      <c r="K15" s="42">
        <v>2</v>
      </c>
      <c r="L15" s="42">
        <v>0</v>
      </c>
      <c r="M15" s="42">
        <v>0</v>
      </c>
      <c r="N15" s="43">
        <f t="shared" si="1"/>
        <v>2</v>
      </c>
      <c r="O15" s="42">
        <v>1</v>
      </c>
      <c r="P15" s="50"/>
    </row>
    <row r="16" spans="1:16" x14ac:dyDescent="0.25">
      <c r="A16" s="41" t="s">
        <v>584</v>
      </c>
      <c r="B16" s="41" t="s">
        <v>46</v>
      </c>
      <c r="C16" s="42">
        <v>2</v>
      </c>
      <c r="D16" s="42">
        <v>0</v>
      </c>
      <c r="E16" s="42">
        <v>0</v>
      </c>
      <c r="F16" s="43">
        <f t="shared" si="0"/>
        <v>2</v>
      </c>
      <c r="G16" s="42">
        <v>1</v>
      </c>
      <c r="H16" s="45"/>
      <c r="I16" s="41" t="s">
        <v>585</v>
      </c>
      <c r="J16" s="41" t="s">
        <v>48</v>
      </c>
      <c r="K16" s="42">
        <v>2</v>
      </c>
      <c r="L16" s="42">
        <v>0</v>
      </c>
      <c r="M16" s="42">
        <v>0</v>
      </c>
      <c r="N16" s="43">
        <f t="shared" si="1"/>
        <v>2</v>
      </c>
      <c r="O16" s="42">
        <v>1</v>
      </c>
      <c r="P16" s="50"/>
    </row>
    <row r="17" spans="1:16" s="1" customFormat="1" x14ac:dyDescent="0.25">
      <c r="A17" s="6" t="s">
        <v>49</v>
      </c>
      <c r="B17" s="48"/>
      <c r="C17" s="51">
        <f>SUM(C7:C16)</f>
        <v>22</v>
      </c>
      <c r="D17" s="51">
        <f>SUM(D7:D16)</f>
        <v>4</v>
      </c>
      <c r="E17" s="51">
        <f>SUM(E7:E16)</f>
        <v>0</v>
      </c>
      <c r="F17" s="51">
        <f>C17+(D17+E17)/2</f>
        <v>24</v>
      </c>
      <c r="G17" s="51">
        <f>SUM(G7:G16)</f>
        <v>30</v>
      </c>
      <c r="H17" s="54"/>
      <c r="I17" s="6" t="s">
        <v>49</v>
      </c>
      <c r="J17" s="48"/>
      <c r="K17" s="51">
        <f>SUM(K7:K16)</f>
        <v>22</v>
      </c>
      <c r="L17" s="51">
        <f>SUM(L7:L16)</f>
        <v>4</v>
      </c>
      <c r="M17" s="51">
        <f>SUM(M7:M16)</f>
        <v>0</v>
      </c>
      <c r="N17" s="51">
        <f t="shared" si="1"/>
        <v>24</v>
      </c>
      <c r="O17" s="51">
        <f>SUM(O7:O16)</f>
        <v>30</v>
      </c>
      <c r="P17" s="55"/>
    </row>
    <row r="18" spans="1:16" ht="18.75" x14ac:dyDescent="0.3">
      <c r="A18" s="13" t="s">
        <v>50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50"/>
    </row>
    <row r="19" spans="1:16" x14ac:dyDescent="0.25">
      <c r="A19" s="9" t="s">
        <v>51</v>
      </c>
      <c r="B19" s="9"/>
      <c r="C19" s="9"/>
      <c r="D19" s="9"/>
      <c r="E19" s="9"/>
      <c r="F19" s="9"/>
      <c r="G19" s="9"/>
      <c r="H19" s="47"/>
      <c r="I19" s="9" t="s">
        <v>52</v>
      </c>
      <c r="J19" s="9"/>
      <c r="K19" s="9"/>
      <c r="L19" s="9"/>
      <c r="M19" s="9"/>
      <c r="N19" s="9"/>
      <c r="O19" s="9"/>
      <c r="P19" s="50"/>
    </row>
    <row r="20" spans="1:16" x14ac:dyDescent="0.25">
      <c r="A20" s="48" t="s">
        <v>518</v>
      </c>
      <c r="B20" s="48" t="s">
        <v>519</v>
      </c>
      <c r="C20" s="49" t="s">
        <v>8</v>
      </c>
      <c r="D20" s="49" t="s">
        <v>9</v>
      </c>
      <c r="E20" s="49" t="s">
        <v>10</v>
      </c>
      <c r="F20" s="49" t="s">
        <v>11</v>
      </c>
      <c r="G20" s="49" t="s">
        <v>12</v>
      </c>
      <c r="H20" s="47"/>
      <c r="I20" s="48" t="s">
        <v>518</v>
      </c>
      <c r="J20" s="48" t="s">
        <v>519</v>
      </c>
      <c r="K20" s="49" t="s">
        <v>8</v>
      </c>
      <c r="L20" s="49" t="s">
        <v>9</v>
      </c>
      <c r="M20" s="49" t="s">
        <v>10</v>
      </c>
      <c r="N20" s="49" t="s">
        <v>11</v>
      </c>
      <c r="O20" s="49" t="s">
        <v>12</v>
      </c>
      <c r="P20" s="50"/>
    </row>
    <row r="21" spans="1:16" x14ac:dyDescent="0.25">
      <c r="A21" s="41" t="s">
        <v>586</v>
      </c>
      <c r="B21" s="41" t="s">
        <v>587</v>
      </c>
      <c r="C21" s="42">
        <v>2</v>
      </c>
      <c r="D21" s="42">
        <v>4</v>
      </c>
      <c r="E21" s="42">
        <v>0</v>
      </c>
      <c r="F21" s="43">
        <f>C21+(D21+E21)/2</f>
        <v>4</v>
      </c>
      <c r="G21" s="42">
        <v>6</v>
      </c>
      <c r="H21" s="45"/>
      <c r="I21" s="41" t="s">
        <v>588</v>
      </c>
      <c r="J21" s="41" t="s">
        <v>589</v>
      </c>
      <c r="K21" s="42">
        <v>2</v>
      </c>
      <c r="L21" s="42">
        <v>2</v>
      </c>
      <c r="M21" s="42">
        <v>0</v>
      </c>
      <c r="N21" s="43">
        <f>K21+(L21+M21)/2</f>
        <v>3</v>
      </c>
      <c r="O21" s="42">
        <v>4</v>
      </c>
      <c r="P21" s="50"/>
    </row>
    <row r="22" spans="1:16" x14ac:dyDescent="0.25">
      <c r="A22" s="41" t="s">
        <v>590</v>
      </c>
      <c r="B22" s="41" t="s">
        <v>591</v>
      </c>
      <c r="C22" s="42">
        <v>2</v>
      </c>
      <c r="D22" s="42">
        <v>4</v>
      </c>
      <c r="E22" s="42">
        <v>0</v>
      </c>
      <c r="F22" s="43">
        <f t="shared" ref="F22:F29" si="2">C22+(D22+E22)/2</f>
        <v>4</v>
      </c>
      <c r="G22" s="42">
        <v>6</v>
      </c>
      <c r="H22" s="45"/>
      <c r="I22" s="41" t="s">
        <v>592</v>
      </c>
      <c r="J22" s="41" t="s">
        <v>593</v>
      </c>
      <c r="K22" s="42">
        <v>2</v>
      </c>
      <c r="L22" s="42">
        <v>2</v>
      </c>
      <c r="M22" s="42">
        <v>0</v>
      </c>
      <c r="N22" s="43">
        <f t="shared" ref="N22:N29" si="3">K22+(L22+M22)/2</f>
        <v>3</v>
      </c>
      <c r="O22" s="42">
        <v>4</v>
      </c>
      <c r="P22" s="50"/>
    </row>
    <row r="23" spans="1:16" x14ac:dyDescent="0.25">
      <c r="A23" s="41" t="s">
        <v>594</v>
      </c>
      <c r="B23" s="41" t="s">
        <v>595</v>
      </c>
      <c r="C23" s="42">
        <v>2</v>
      </c>
      <c r="D23" s="42">
        <v>0</v>
      </c>
      <c r="E23" s="42">
        <v>0</v>
      </c>
      <c r="F23" s="43">
        <f t="shared" si="2"/>
        <v>2</v>
      </c>
      <c r="G23" s="42">
        <v>4</v>
      </c>
      <c r="H23" s="45"/>
      <c r="I23" s="41" t="s">
        <v>596</v>
      </c>
      <c r="J23" s="41" t="s">
        <v>597</v>
      </c>
      <c r="K23" s="42">
        <v>2</v>
      </c>
      <c r="L23" s="42">
        <v>0</v>
      </c>
      <c r="M23" s="42">
        <v>0</v>
      </c>
      <c r="N23" s="43">
        <f t="shared" si="3"/>
        <v>2</v>
      </c>
      <c r="O23" s="42">
        <v>2</v>
      </c>
      <c r="P23" s="50"/>
    </row>
    <row r="24" spans="1:16" x14ac:dyDescent="0.25">
      <c r="A24" s="41" t="s">
        <v>598</v>
      </c>
      <c r="B24" s="41" t="s">
        <v>215</v>
      </c>
      <c r="C24" s="42">
        <v>2</v>
      </c>
      <c r="D24" s="42">
        <v>0</v>
      </c>
      <c r="E24" s="42">
        <v>0</v>
      </c>
      <c r="F24" s="43">
        <f t="shared" si="2"/>
        <v>2</v>
      </c>
      <c r="G24" s="42">
        <v>3</v>
      </c>
      <c r="H24" s="45"/>
      <c r="I24" s="41" t="s">
        <v>599</v>
      </c>
      <c r="J24" s="41" t="s">
        <v>600</v>
      </c>
      <c r="K24" s="42">
        <v>2</v>
      </c>
      <c r="L24" s="42">
        <v>0</v>
      </c>
      <c r="M24" s="42">
        <v>0</v>
      </c>
      <c r="N24" s="43">
        <f t="shared" si="3"/>
        <v>2</v>
      </c>
      <c r="O24" s="42">
        <v>2</v>
      </c>
      <c r="P24" s="50"/>
    </row>
    <row r="25" spans="1:16" x14ac:dyDescent="0.25">
      <c r="A25" s="41" t="s">
        <v>601</v>
      </c>
      <c r="B25" s="41" t="s">
        <v>602</v>
      </c>
      <c r="C25" s="42">
        <v>2</v>
      </c>
      <c r="D25" s="42">
        <v>2</v>
      </c>
      <c r="E25" s="42">
        <v>0</v>
      </c>
      <c r="F25" s="43">
        <f t="shared" si="2"/>
        <v>3</v>
      </c>
      <c r="G25" s="42">
        <v>5</v>
      </c>
      <c r="H25" s="45"/>
      <c r="I25" s="41" t="s">
        <v>603</v>
      </c>
      <c r="J25" s="41" t="s">
        <v>604</v>
      </c>
      <c r="K25" s="42">
        <v>2</v>
      </c>
      <c r="L25" s="42">
        <v>4</v>
      </c>
      <c r="M25" s="42">
        <v>0</v>
      </c>
      <c r="N25" s="43">
        <f t="shared" si="3"/>
        <v>4</v>
      </c>
      <c r="O25" s="42">
        <v>4</v>
      </c>
      <c r="P25" s="50"/>
    </row>
    <row r="26" spans="1:16" x14ac:dyDescent="0.25">
      <c r="A26" s="41"/>
      <c r="B26" s="41"/>
      <c r="C26" s="42"/>
      <c r="D26" s="42"/>
      <c r="E26" s="42"/>
      <c r="F26" s="43"/>
      <c r="G26" s="42"/>
      <c r="H26" s="45"/>
      <c r="I26" s="41" t="s">
        <v>605</v>
      </c>
      <c r="J26" s="41" t="s">
        <v>126</v>
      </c>
      <c r="K26" s="42">
        <v>0</v>
      </c>
      <c r="L26" s="42">
        <v>0</v>
      </c>
      <c r="M26" s="42">
        <v>0</v>
      </c>
      <c r="N26" s="43">
        <f t="shared" si="3"/>
        <v>0</v>
      </c>
      <c r="O26" s="42">
        <v>8</v>
      </c>
      <c r="P26" s="50"/>
    </row>
    <row r="27" spans="1:16" x14ac:dyDescent="0.25">
      <c r="A27" s="41" t="s">
        <v>70</v>
      </c>
      <c r="B27" s="41" t="s">
        <v>68</v>
      </c>
      <c r="C27" s="42">
        <v>2</v>
      </c>
      <c r="D27" s="42">
        <v>0</v>
      </c>
      <c r="E27" s="42">
        <v>0</v>
      </c>
      <c r="F27" s="43">
        <f t="shared" si="2"/>
        <v>2</v>
      </c>
      <c r="G27" s="42">
        <v>3</v>
      </c>
      <c r="H27" s="45"/>
      <c r="I27" s="41"/>
      <c r="J27" s="41"/>
      <c r="K27" s="42"/>
      <c r="L27" s="42"/>
      <c r="M27" s="42"/>
      <c r="N27" s="43"/>
      <c r="O27" s="42"/>
      <c r="P27" s="50"/>
    </row>
    <row r="28" spans="1:16" x14ac:dyDescent="0.25">
      <c r="A28" s="41" t="s">
        <v>123</v>
      </c>
      <c r="B28" s="41" t="s">
        <v>71</v>
      </c>
      <c r="C28" s="42">
        <v>2</v>
      </c>
      <c r="D28" s="42">
        <v>0</v>
      </c>
      <c r="E28" s="42">
        <v>0</v>
      </c>
      <c r="F28" s="43">
        <f t="shared" si="2"/>
        <v>2</v>
      </c>
      <c r="G28" s="42">
        <v>3</v>
      </c>
      <c r="H28" s="45"/>
      <c r="I28" s="41" t="s">
        <v>237</v>
      </c>
      <c r="J28" s="41" t="s">
        <v>73</v>
      </c>
      <c r="K28" s="42">
        <v>2</v>
      </c>
      <c r="L28" s="42">
        <v>0</v>
      </c>
      <c r="M28" s="42">
        <v>0</v>
      </c>
      <c r="N28" s="43">
        <f t="shared" si="3"/>
        <v>2</v>
      </c>
      <c r="O28" s="42">
        <v>3</v>
      </c>
      <c r="P28" s="50"/>
    </row>
    <row r="29" spans="1:16" x14ac:dyDescent="0.25">
      <c r="A29" s="41"/>
      <c r="B29" s="41"/>
      <c r="C29" s="42"/>
      <c r="D29" s="42"/>
      <c r="E29" s="42"/>
      <c r="F29" s="43">
        <f t="shared" si="2"/>
        <v>0</v>
      </c>
      <c r="G29" s="42"/>
      <c r="H29" s="45"/>
      <c r="I29" s="41" t="s">
        <v>238</v>
      </c>
      <c r="J29" s="41" t="s">
        <v>75</v>
      </c>
      <c r="K29" s="42">
        <v>2</v>
      </c>
      <c r="L29" s="42">
        <v>0</v>
      </c>
      <c r="M29" s="42">
        <v>0</v>
      </c>
      <c r="N29" s="43">
        <f t="shared" si="3"/>
        <v>2</v>
      </c>
      <c r="O29" s="42">
        <v>3</v>
      </c>
      <c r="P29" s="50"/>
    </row>
    <row r="30" spans="1:16" s="1" customFormat="1" x14ac:dyDescent="0.25">
      <c r="A30" s="6" t="s">
        <v>49</v>
      </c>
      <c r="B30" s="48"/>
      <c r="C30" s="51">
        <f>SUM(C21:C29)</f>
        <v>14</v>
      </c>
      <c r="D30" s="51">
        <f>SUM(D21:D29)</f>
        <v>10</v>
      </c>
      <c r="E30" s="51">
        <f>SUM(E21:E29)</f>
        <v>0</v>
      </c>
      <c r="F30" s="51">
        <f>SUM(F21:F29)</f>
        <v>19</v>
      </c>
      <c r="G30" s="51">
        <f>SUM(G21:G29)</f>
        <v>30</v>
      </c>
      <c r="H30" s="54"/>
      <c r="I30" s="6" t="s">
        <v>49</v>
      </c>
      <c r="J30" s="48"/>
      <c r="K30" s="51">
        <f>SUM(K21:K29)</f>
        <v>14</v>
      </c>
      <c r="L30" s="51">
        <f>SUM(L21:L29)</f>
        <v>8</v>
      </c>
      <c r="M30" s="51">
        <f>SUM(M21:M29)</f>
        <v>0</v>
      </c>
      <c r="N30" s="51">
        <f>SUM(N21:N29)</f>
        <v>18</v>
      </c>
      <c r="O30" s="51">
        <f>SUM(O21:O29)</f>
        <v>30</v>
      </c>
      <c r="P30" s="55"/>
    </row>
    <row r="31" spans="1:16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5" t="s">
        <v>76</v>
      </c>
      <c r="B33" s="5"/>
      <c r="C33" s="4"/>
      <c r="D33" s="4"/>
      <c r="E33" s="4"/>
      <c r="F33" s="4"/>
      <c r="G33" s="1">
        <v>120</v>
      </c>
      <c r="H33" s="4"/>
      <c r="I33" s="1"/>
      <c r="J33" s="1" t="s">
        <v>606</v>
      </c>
      <c r="K33" s="1"/>
      <c r="L33" s="50"/>
      <c r="M33" s="50"/>
      <c r="N33" s="50"/>
      <c r="O33" s="50"/>
      <c r="P33" s="50"/>
    </row>
    <row r="34" spans="1:16" x14ac:dyDescent="0.25">
      <c r="A34" s="5" t="s">
        <v>77</v>
      </c>
      <c r="B34" s="5"/>
      <c r="C34" s="4"/>
      <c r="D34" s="4"/>
      <c r="E34" s="4"/>
      <c r="F34" s="4"/>
      <c r="G34" s="1">
        <v>85</v>
      </c>
      <c r="H34" s="4"/>
      <c r="I34" s="1"/>
      <c r="J34" s="1" t="s">
        <v>79</v>
      </c>
      <c r="K34" s="1"/>
      <c r="L34" s="50"/>
      <c r="M34" s="50"/>
      <c r="N34" s="50"/>
      <c r="O34" s="50"/>
      <c r="P34" s="50"/>
    </row>
  </sheetData>
  <mergeCells count="11">
    <mergeCell ref="A33:B33"/>
    <mergeCell ref="A34:B34"/>
    <mergeCell ref="A18:O18"/>
    <mergeCell ref="A19:G19"/>
    <mergeCell ref="I19:O19"/>
    <mergeCell ref="A1:O1"/>
    <mergeCell ref="A2:O2"/>
    <mergeCell ref="A3:O3"/>
    <mergeCell ref="A4:O4"/>
    <mergeCell ref="A5:G5"/>
    <mergeCell ref="I5:O5"/>
  </mergeCells>
  <pageMargins left="0.7" right="0.7" top="0.75" bottom="0.75" header="0.3" footer="0.3"/>
  <pageSetup paperSize="9" scale="7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Normal="100" zoomScaleSheetLayoutView="100" workbookViewId="0">
      <selection sqref="A1:P5"/>
    </sheetView>
  </sheetViews>
  <sheetFormatPr defaultRowHeight="15" x14ac:dyDescent="0.25"/>
  <cols>
    <col min="1" max="1" width="14.140625" bestFit="1" customWidth="1"/>
    <col min="2" max="2" width="30.7109375" bestFit="1" customWidth="1"/>
    <col min="3" max="4" width="3" style="2" bestFit="1" customWidth="1"/>
    <col min="5" max="5" width="2" style="2" bestFit="1" customWidth="1"/>
    <col min="6" max="6" width="3" style="2" bestFit="1" customWidth="1"/>
    <col min="7" max="7" width="5.42578125" style="2" bestFit="1" customWidth="1"/>
    <col min="8" max="8" width="2" customWidth="1"/>
    <col min="9" max="9" width="1.42578125" customWidth="1"/>
    <col min="10" max="10" width="10.28515625" bestFit="1" customWidth="1"/>
    <col min="11" max="11" width="39" bestFit="1" customWidth="1"/>
    <col min="12" max="13" width="3" style="2" bestFit="1" customWidth="1"/>
    <col min="14" max="14" width="2" style="2" bestFit="1" customWidth="1"/>
    <col min="15" max="15" width="3" style="2" bestFit="1" customWidth="1"/>
    <col min="16" max="16" width="5.42578125" style="2" bestFit="1" customWidth="1"/>
  </cols>
  <sheetData>
    <row r="1" spans="1:16" ht="18.75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.75" x14ac:dyDescent="0.25">
      <c r="A3" s="15" t="s">
        <v>358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8.75" x14ac:dyDescent="0.3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9" t="s">
        <v>4</v>
      </c>
      <c r="B5" s="9"/>
      <c r="C5" s="9"/>
      <c r="D5" s="9"/>
      <c r="E5" s="9"/>
      <c r="F5" s="9"/>
      <c r="G5" s="9"/>
      <c r="H5" s="2"/>
      <c r="I5" s="2"/>
      <c r="J5" s="9" t="s">
        <v>5</v>
      </c>
      <c r="K5" s="9"/>
      <c r="L5" s="9"/>
      <c r="M5" s="9"/>
      <c r="N5" s="9"/>
      <c r="O5" s="9"/>
      <c r="P5" s="9"/>
    </row>
    <row r="6" spans="1:16" s="1" customFormat="1" x14ac:dyDescent="0.25">
      <c r="A6" s="6" t="s">
        <v>6</v>
      </c>
      <c r="B6" s="6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J6" s="6" t="s">
        <v>6</v>
      </c>
      <c r="K6" s="6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</row>
    <row r="7" spans="1:16" x14ac:dyDescent="0.25">
      <c r="A7" s="7" t="s">
        <v>359</v>
      </c>
      <c r="B7" s="7" t="s">
        <v>14</v>
      </c>
      <c r="C7" s="12">
        <v>22</v>
      </c>
      <c r="D7" s="12">
        <v>0</v>
      </c>
      <c r="E7" s="12">
        <v>0</v>
      </c>
      <c r="F7" s="12">
        <v>2</v>
      </c>
      <c r="G7" s="12">
        <v>3</v>
      </c>
      <c r="J7" s="7" t="s">
        <v>360</v>
      </c>
      <c r="K7" s="7" t="s">
        <v>361</v>
      </c>
      <c r="L7" s="12">
        <v>2</v>
      </c>
      <c r="M7" s="12">
        <v>4</v>
      </c>
      <c r="N7" s="12">
        <v>0</v>
      </c>
      <c r="O7" s="12">
        <v>4</v>
      </c>
      <c r="P7" s="12">
        <v>10</v>
      </c>
    </row>
    <row r="8" spans="1:16" x14ac:dyDescent="0.25">
      <c r="A8" s="7" t="s">
        <v>362</v>
      </c>
      <c r="B8" s="7" t="s">
        <v>18</v>
      </c>
      <c r="C8" s="12">
        <v>2</v>
      </c>
      <c r="D8" s="12">
        <v>0</v>
      </c>
      <c r="E8" s="12">
        <v>0</v>
      </c>
      <c r="F8" s="12">
        <v>2</v>
      </c>
      <c r="G8" s="12">
        <v>3</v>
      </c>
      <c r="J8" s="7" t="s">
        <v>363</v>
      </c>
      <c r="K8" s="7" t="s">
        <v>364</v>
      </c>
      <c r="L8" s="12">
        <v>2</v>
      </c>
      <c r="M8" s="12">
        <v>0</v>
      </c>
      <c r="N8" s="12">
        <v>0</v>
      </c>
      <c r="O8" s="12">
        <v>2</v>
      </c>
      <c r="P8" s="12">
        <v>4</v>
      </c>
    </row>
    <row r="9" spans="1:16" x14ac:dyDescent="0.25">
      <c r="A9" s="7" t="s">
        <v>365</v>
      </c>
      <c r="B9" s="7" t="s">
        <v>366</v>
      </c>
      <c r="C9" s="12">
        <v>4</v>
      </c>
      <c r="D9" s="12">
        <v>0</v>
      </c>
      <c r="E9" s="12">
        <v>0</v>
      </c>
      <c r="F9" s="12">
        <v>4</v>
      </c>
      <c r="G9" s="12">
        <v>4</v>
      </c>
      <c r="J9" s="7" t="s">
        <v>367</v>
      </c>
      <c r="K9" s="7" t="s">
        <v>368</v>
      </c>
      <c r="L9" s="12">
        <v>2</v>
      </c>
      <c r="M9" s="12">
        <v>0</v>
      </c>
      <c r="N9" s="12">
        <v>0</v>
      </c>
      <c r="O9" s="12">
        <v>2</v>
      </c>
      <c r="P9" s="12">
        <v>4</v>
      </c>
    </row>
    <row r="10" spans="1:16" x14ac:dyDescent="0.25">
      <c r="A10" s="7" t="s">
        <v>369</v>
      </c>
      <c r="B10" s="7" t="s">
        <v>370</v>
      </c>
      <c r="C10" s="12">
        <v>2</v>
      </c>
      <c r="D10" s="12">
        <v>4</v>
      </c>
      <c r="E10" s="12">
        <v>0</v>
      </c>
      <c r="F10" s="12">
        <v>4</v>
      </c>
      <c r="G10" s="12">
        <v>11</v>
      </c>
      <c r="J10" s="7" t="s">
        <v>371</v>
      </c>
      <c r="K10" s="7" t="s">
        <v>372</v>
      </c>
      <c r="L10" s="12">
        <v>2</v>
      </c>
      <c r="M10" s="12">
        <v>0</v>
      </c>
      <c r="N10" s="12">
        <v>0</v>
      </c>
      <c r="O10" s="12">
        <v>2</v>
      </c>
      <c r="P10" s="12">
        <v>3</v>
      </c>
    </row>
    <row r="11" spans="1:16" x14ac:dyDescent="0.25">
      <c r="A11" s="7" t="s">
        <v>373</v>
      </c>
      <c r="B11" s="7" t="s">
        <v>30</v>
      </c>
      <c r="C11" s="12">
        <v>2</v>
      </c>
      <c r="D11" s="12">
        <v>0</v>
      </c>
      <c r="E11" s="12">
        <v>0</v>
      </c>
      <c r="F11" s="12">
        <v>2</v>
      </c>
      <c r="G11" s="12">
        <v>3</v>
      </c>
      <c r="J11" s="7" t="s">
        <v>35</v>
      </c>
      <c r="K11" s="7" t="s">
        <v>32</v>
      </c>
      <c r="L11" s="12">
        <v>2</v>
      </c>
      <c r="M11" s="12">
        <v>0</v>
      </c>
      <c r="N11" s="12">
        <v>0</v>
      </c>
      <c r="O11" s="12">
        <v>2</v>
      </c>
      <c r="P11" s="12">
        <v>3</v>
      </c>
    </row>
    <row r="12" spans="1:16" x14ac:dyDescent="0.25">
      <c r="A12" s="7" t="s">
        <v>29</v>
      </c>
      <c r="B12" s="7" t="s">
        <v>34</v>
      </c>
      <c r="C12" s="12">
        <v>2</v>
      </c>
      <c r="D12" s="12">
        <v>0</v>
      </c>
      <c r="E12" s="12">
        <v>0</v>
      </c>
      <c r="F12" s="12">
        <v>2</v>
      </c>
      <c r="G12" s="12">
        <v>3</v>
      </c>
      <c r="J12" s="7" t="s">
        <v>99</v>
      </c>
      <c r="K12" s="7" t="s">
        <v>36</v>
      </c>
      <c r="L12" s="12">
        <v>2</v>
      </c>
      <c r="M12" s="12">
        <v>0</v>
      </c>
      <c r="N12" s="12">
        <v>0</v>
      </c>
      <c r="O12" s="12">
        <v>2</v>
      </c>
      <c r="P12" s="12">
        <v>3</v>
      </c>
    </row>
    <row r="13" spans="1:16" x14ac:dyDescent="0.25">
      <c r="A13" s="7" t="s">
        <v>374</v>
      </c>
      <c r="B13" s="7" t="s">
        <v>38</v>
      </c>
      <c r="C13" s="12">
        <v>2</v>
      </c>
      <c r="D13" s="12">
        <v>0</v>
      </c>
      <c r="E13" s="12">
        <v>0</v>
      </c>
      <c r="F13" s="12">
        <v>2</v>
      </c>
      <c r="G13" s="12">
        <v>1</v>
      </c>
      <c r="J13" s="7" t="s">
        <v>375</v>
      </c>
      <c r="K13" s="7" t="s">
        <v>40</v>
      </c>
      <c r="L13" s="12">
        <v>2</v>
      </c>
      <c r="M13" s="12">
        <v>0</v>
      </c>
      <c r="N13" s="12">
        <v>0</v>
      </c>
      <c r="O13" s="12">
        <v>2</v>
      </c>
      <c r="P13" s="12">
        <v>1</v>
      </c>
    </row>
    <row r="14" spans="1:16" x14ac:dyDescent="0.25">
      <c r="A14" s="7" t="s">
        <v>376</v>
      </c>
      <c r="B14" s="7" t="s">
        <v>42</v>
      </c>
      <c r="C14" s="12">
        <v>2</v>
      </c>
      <c r="D14" s="12">
        <v>0</v>
      </c>
      <c r="E14" s="12">
        <v>0</v>
      </c>
      <c r="F14" s="12">
        <v>2</v>
      </c>
      <c r="G14" s="12">
        <v>1</v>
      </c>
      <c r="J14" s="7" t="s">
        <v>377</v>
      </c>
      <c r="K14" s="7" t="s">
        <v>44</v>
      </c>
      <c r="L14" s="12">
        <v>2</v>
      </c>
      <c r="M14" s="12">
        <v>0</v>
      </c>
      <c r="N14" s="12">
        <v>0</v>
      </c>
      <c r="O14" s="12">
        <v>2</v>
      </c>
      <c r="P14" s="12">
        <v>1</v>
      </c>
    </row>
    <row r="15" spans="1:16" x14ac:dyDescent="0.25">
      <c r="A15" s="7" t="s">
        <v>378</v>
      </c>
      <c r="B15" s="7" t="s">
        <v>46</v>
      </c>
      <c r="C15" s="12">
        <v>2</v>
      </c>
      <c r="D15" s="12">
        <v>0</v>
      </c>
      <c r="E15" s="12">
        <v>0</v>
      </c>
      <c r="F15" s="12">
        <v>2</v>
      </c>
      <c r="G15" s="12">
        <v>1</v>
      </c>
      <c r="J15" s="7" t="s">
        <v>379</v>
      </c>
      <c r="K15" s="7" t="s">
        <v>48</v>
      </c>
      <c r="L15" s="12">
        <v>2</v>
      </c>
      <c r="M15" s="12">
        <v>0</v>
      </c>
      <c r="N15" s="12">
        <v>0</v>
      </c>
      <c r="O15" s="12">
        <v>2</v>
      </c>
      <c r="P15" s="12">
        <v>1</v>
      </c>
    </row>
    <row r="16" spans="1:16" s="1" customFormat="1" x14ac:dyDescent="0.25">
      <c r="A16" s="6" t="s">
        <v>49</v>
      </c>
      <c r="B16" s="6"/>
      <c r="C16" s="11">
        <v>20</v>
      </c>
      <c r="D16" s="11">
        <v>4</v>
      </c>
      <c r="E16" s="11">
        <v>0</v>
      </c>
      <c r="F16" s="11">
        <v>22</v>
      </c>
      <c r="G16" s="11">
        <v>30</v>
      </c>
      <c r="J16" s="6" t="s">
        <v>49</v>
      </c>
      <c r="K16" s="6"/>
      <c r="L16" s="11">
        <v>18</v>
      </c>
      <c r="M16" s="11">
        <v>4</v>
      </c>
      <c r="N16" s="11">
        <v>0</v>
      </c>
      <c r="O16" s="11">
        <v>20</v>
      </c>
      <c r="P16" s="11">
        <v>30</v>
      </c>
    </row>
    <row r="17" spans="1:16" ht="18.75" x14ac:dyDescent="0.3">
      <c r="A17" s="13" t="s">
        <v>50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25">
      <c r="A18" s="9" t="s">
        <v>51</v>
      </c>
      <c r="B18" s="9"/>
      <c r="C18" s="9"/>
      <c r="D18" s="9"/>
      <c r="E18" s="9"/>
      <c r="F18" s="9"/>
      <c r="G18" s="9"/>
      <c r="J18" s="9" t="s">
        <v>52</v>
      </c>
      <c r="K18" s="9"/>
      <c r="L18" s="9"/>
      <c r="M18" s="9"/>
      <c r="N18" s="9"/>
      <c r="O18" s="9"/>
      <c r="P18" s="9"/>
    </row>
    <row r="19" spans="1:16" s="1" customFormat="1" x14ac:dyDescent="0.25">
      <c r="A19" s="6" t="s">
        <v>6</v>
      </c>
      <c r="B19" s="6" t="s">
        <v>7</v>
      </c>
      <c r="C19" s="11" t="s">
        <v>8</v>
      </c>
      <c r="D19" s="11" t="s">
        <v>9</v>
      </c>
      <c r="E19" s="11" t="s">
        <v>10</v>
      </c>
      <c r="F19" s="11" t="s">
        <v>11</v>
      </c>
      <c r="G19" s="11" t="s">
        <v>12</v>
      </c>
      <c r="J19" s="6" t="s">
        <v>6</v>
      </c>
      <c r="K19" s="6" t="s">
        <v>7</v>
      </c>
      <c r="L19" s="11" t="s">
        <v>8</v>
      </c>
      <c r="M19" s="11" t="s">
        <v>9</v>
      </c>
      <c r="N19" s="11" t="s">
        <v>10</v>
      </c>
      <c r="O19" s="11" t="s">
        <v>11</v>
      </c>
      <c r="P19" s="11" t="s">
        <v>12</v>
      </c>
    </row>
    <row r="20" spans="1:16" x14ac:dyDescent="0.25">
      <c r="A20" s="7" t="s">
        <v>380</v>
      </c>
      <c r="B20" s="7" t="s">
        <v>215</v>
      </c>
      <c r="C20" s="12">
        <v>2</v>
      </c>
      <c r="D20" s="12">
        <v>0</v>
      </c>
      <c r="E20" s="12">
        <v>0</v>
      </c>
      <c r="F20" s="12">
        <v>2</v>
      </c>
      <c r="G20" s="12">
        <v>2</v>
      </c>
      <c r="J20" s="7" t="s">
        <v>381</v>
      </c>
      <c r="K20" s="7" t="s">
        <v>382</v>
      </c>
      <c r="L20" s="12">
        <v>2</v>
      </c>
      <c r="M20" s="12">
        <v>4</v>
      </c>
      <c r="N20" s="12">
        <v>0</v>
      </c>
      <c r="O20" s="12">
        <v>4</v>
      </c>
      <c r="P20" s="12">
        <v>4</v>
      </c>
    </row>
    <row r="21" spans="1:16" x14ac:dyDescent="0.25">
      <c r="A21" s="7" t="s">
        <v>383</v>
      </c>
      <c r="B21" s="7" t="s">
        <v>384</v>
      </c>
      <c r="C21" s="12">
        <v>2</v>
      </c>
      <c r="D21" s="12">
        <v>4</v>
      </c>
      <c r="E21" s="12">
        <v>0</v>
      </c>
      <c r="F21" s="12">
        <v>4</v>
      </c>
      <c r="G21" s="12">
        <v>5</v>
      </c>
      <c r="J21" s="7" t="s">
        <v>385</v>
      </c>
      <c r="K21" s="7" t="s">
        <v>386</v>
      </c>
      <c r="L21" s="12">
        <v>2</v>
      </c>
      <c r="M21" s="12">
        <v>2</v>
      </c>
      <c r="N21" s="12">
        <v>0</v>
      </c>
      <c r="O21" s="12">
        <v>3</v>
      </c>
      <c r="P21" s="12">
        <v>4</v>
      </c>
    </row>
    <row r="22" spans="1:16" x14ac:dyDescent="0.25">
      <c r="A22" s="7" t="s">
        <v>387</v>
      </c>
      <c r="B22" s="7" t="s">
        <v>388</v>
      </c>
      <c r="C22" s="12">
        <v>2</v>
      </c>
      <c r="D22" s="12">
        <v>4</v>
      </c>
      <c r="E22" s="12">
        <v>0</v>
      </c>
      <c r="F22" s="12">
        <v>4</v>
      </c>
      <c r="G22" s="12">
        <v>7</v>
      </c>
      <c r="J22" s="7" t="s">
        <v>389</v>
      </c>
      <c r="K22" s="7" t="s">
        <v>390</v>
      </c>
      <c r="L22" s="12">
        <v>2</v>
      </c>
      <c r="M22" s="12">
        <v>4</v>
      </c>
      <c r="N22" s="12">
        <v>0</v>
      </c>
      <c r="O22" s="12">
        <v>4</v>
      </c>
      <c r="P22" s="12">
        <v>4</v>
      </c>
    </row>
    <row r="23" spans="1:16" x14ac:dyDescent="0.25">
      <c r="A23" s="7" t="s">
        <v>391</v>
      </c>
      <c r="B23" s="7" t="s">
        <v>392</v>
      </c>
      <c r="C23" s="12">
        <v>2</v>
      </c>
      <c r="D23" s="12">
        <v>4</v>
      </c>
      <c r="E23" s="12">
        <v>0</v>
      </c>
      <c r="F23" s="12">
        <v>4</v>
      </c>
      <c r="G23" s="12">
        <v>7</v>
      </c>
      <c r="J23" s="7" t="s">
        <v>393</v>
      </c>
      <c r="K23" s="7" t="s">
        <v>394</v>
      </c>
      <c r="L23" s="12">
        <v>2</v>
      </c>
      <c r="M23" s="12">
        <v>4</v>
      </c>
      <c r="N23" s="12">
        <v>0</v>
      </c>
      <c r="O23" s="12">
        <v>4</v>
      </c>
      <c r="P23" s="12">
        <v>4</v>
      </c>
    </row>
    <row r="24" spans="1:16" x14ac:dyDescent="0.25">
      <c r="A24" s="7" t="s">
        <v>395</v>
      </c>
      <c r="B24" s="7" t="s">
        <v>396</v>
      </c>
      <c r="C24" s="12">
        <v>2</v>
      </c>
      <c r="D24" s="12">
        <v>0</v>
      </c>
      <c r="E24" s="12">
        <v>0</v>
      </c>
      <c r="F24" s="12">
        <v>2</v>
      </c>
      <c r="G24" s="12">
        <v>3</v>
      </c>
      <c r="J24" s="35" t="s">
        <v>397</v>
      </c>
      <c r="K24" s="7"/>
      <c r="L24" s="12"/>
      <c r="M24" s="12"/>
      <c r="N24" s="12"/>
      <c r="O24" s="12"/>
      <c r="P24" s="12"/>
    </row>
    <row r="25" spans="1:16" x14ac:dyDescent="0.25">
      <c r="A25" s="7"/>
      <c r="B25" s="7"/>
      <c r="C25" s="12"/>
      <c r="D25" s="12"/>
      <c r="E25" s="12"/>
      <c r="F25" s="12"/>
      <c r="G25" s="12"/>
      <c r="J25" s="35" t="s">
        <v>398</v>
      </c>
      <c r="K25" s="7" t="s">
        <v>126</v>
      </c>
      <c r="L25" s="12">
        <v>0</v>
      </c>
      <c r="M25" s="12">
        <v>0</v>
      </c>
      <c r="N25" s="12">
        <v>0</v>
      </c>
      <c r="O25" s="12">
        <v>0</v>
      </c>
      <c r="P25" s="12">
        <v>8</v>
      </c>
    </row>
    <row r="26" spans="1:16" x14ac:dyDescent="0.25">
      <c r="A26" s="7" t="s">
        <v>399</v>
      </c>
      <c r="B26" s="7" t="s">
        <v>68</v>
      </c>
      <c r="C26" s="12">
        <v>2</v>
      </c>
      <c r="D26" s="12">
        <v>0</v>
      </c>
      <c r="E26" s="12">
        <v>0</v>
      </c>
      <c r="F26" s="12">
        <v>2</v>
      </c>
      <c r="G26" s="12">
        <v>3</v>
      </c>
      <c r="J26" s="7" t="s">
        <v>400</v>
      </c>
      <c r="K26" s="7" t="s">
        <v>73</v>
      </c>
      <c r="L26" s="12">
        <v>2</v>
      </c>
      <c r="M26" s="12">
        <v>0</v>
      </c>
      <c r="N26" s="12">
        <v>0</v>
      </c>
      <c r="O26" s="12">
        <v>2</v>
      </c>
      <c r="P26" s="12">
        <v>3</v>
      </c>
    </row>
    <row r="27" spans="1:16" x14ac:dyDescent="0.25">
      <c r="A27" s="7" t="s">
        <v>401</v>
      </c>
      <c r="B27" s="7" t="s">
        <v>71</v>
      </c>
      <c r="C27" s="12">
        <v>2</v>
      </c>
      <c r="D27" s="12">
        <v>0</v>
      </c>
      <c r="E27" s="12">
        <v>0</v>
      </c>
      <c r="F27" s="12">
        <v>2</v>
      </c>
      <c r="G27" s="12">
        <v>3</v>
      </c>
      <c r="J27" s="7" t="s">
        <v>402</v>
      </c>
      <c r="K27" s="7" t="s">
        <v>75</v>
      </c>
      <c r="L27" s="12">
        <v>2</v>
      </c>
      <c r="M27" s="12">
        <v>0</v>
      </c>
      <c r="N27" s="12">
        <v>0</v>
      </c>
      <c r="O27" s="12">
        <v>2</v>
      </c>
      <c r="P27" s="12">
        <v>3</v>
      </c>
    </row>
    <row r="28" spans="1:16" s="1" customFormat="1" x14ac:dyDescent="0.25">
      <c r="A28" s="6" t="s">
        <v>49</v>
      </c>
      <c r="B28" s="6"/>
      <c r="C28" s="11">
        <v>14</v>
      </c>
      <c r="D28" s="11">
        <v>12</v>
      </c>
      <c r="E28" s="11">
        <v>0</v>
      </c>
      <c r="F28" s="11">
        <v>20</v>
      </c>
      <c r="G28" s="11">
        <v>30</v>
      </c>
      <c r="J28" s="6" t="s">
        <v>49</v>
      </c>
      <c r="K28" s="6"/>
      <c r="L28" s="11">
        <v>12</v>
      </c>
      <c r="M28" s="11">
        <v>14</v>
      </c>
      <c r="N28" s="11">
        <v>0</v>
      </c>
      <c r="O28" s="11">
        <v>19</v>
      </c>
      <c r="P28" s="11">
        <v>30</v>
      </c>
    </row>
    <row r="29" spans="1:16" s="1" customFormat="1" ht="35.25" customHeight="1" x14ac:dyDescent="0.25">
      <c r="A29" s="16"/>
      <c r="B29" s="16"/>
      <c r="C29" s="17"/>
      <c r="D29" s="17"/>
      <c r="E29" s="17"/>
      <c r="F29" s="17"/>
      <c r="G29" s="17"/>
      <c r="J29" s="16"/>
      <c r="K29" s="16"/>
      <c r="L29" s="17"/>
      <c r="M29" s="17"/>
      <c r="N29" s="17"/>
      <c r="O29" s="17"/>
      <c r="P29" s="17"/>
    </row>
    <row r="30" spans="1:16" s="1" customFormat="1" x14ac:dyDescent="0.25">
      <c r="A30" s="1" t="s">
        <v>76</v>
      </c>
      <c r="C30" s="4"/>
      <c r="D30" s="4"/>
      <c r="E30" s="4"/>
      <c r="F30" s="4"/>
      <c r="G30" s="4">
        <v>120</v>
      </c>
      <c r="I30" s="1">
        <v>120</v>
      </c>
      <c r="J30" s="1" t="s">
        <v>403</v>
      </c>
      <c r="L30" s="4"/>
      <c r="M30" s="4"/>
      <c r="N30" s="4"/>
      <c r="O30" s="4"/>
      <c r="P30" s="4"/>
    </row>
    <row r="31" spans="1:16" s="1" customFormat="1" x14ac:dyDescent="0.25">
      <c r="A31" s="1" t="s">
        <v>77</v>
      </c>
      <c r="C31" s="4"/>
      <c r="D31" s="4"/>
      <c r="E31" s="4"/>
      <c r="F31" s="4"/>
      <c r="G31" s="4">
        <v>81</v>
      </c>
      <c r="I31" s="1">
        <v>81</v>
      </c>
      <c r="J31" s="1" t="s">
        <v>198</v>
      </c>
      <c r="L31" s="4"/>
      <c r="M31" s="4"/>
      <c r="N31" s="4"/>
      <c r="O31" s="4"/>
      <c r="P31" s="4"/>
    </row>
  </sheetData>
  <mergeCells count="9">
    <mergeCell ref="A17:P17"/>
    <mergeCell ref="A18:G18"/>
    <mergeCell ref="J18:P18"/>
    <mergeCell ref="A1:P1"/>
    <mergeCell ref="A2:P2"/>
    <mergeCell ref="A3:P3"/>
    <mergeCell ref="A4:P4"/>
    <mergeCell ref="A5:G5"/>
    <mergeCell ref="J5:P5"/>
  </mergeCells>
  <pageMargins left="0.7" right="0.7" top="0.75" bottom="0.75" header="0.3" footer="0.3"/>
  <pageSetup paperSize="9" scale="67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zoomScaleNormal="100" zoomScaleSheetLayoutView="100" workbookViewId="0">
      <selection sqref="A1:P5"/>
    </sheetView>
  </sheetViews>
  <sheetFormatPr defaultRowHeight="15" x14ac:dyDescent="0.25"/>
  <cols>
    <col min="1" max="1" width="14.140625" bestFit="1" customWidth="1"/>
    <col min="2" max="2" width="32.5703125" bestFit="1" customWidth="1"/>
    <col min="3" max="4" width="3" style="2" bestFit="1" customWidth="1"/>
    <col min="5" max="5" width="2" style="2" bestFit="1" customWidth="1"/>
    <col min="6" max="6" width="3" style="2" bestFit="1" customWidth="1"/>
    <col min="7" max="7" width="5.42578125" style="2" bestFit="1" customWidth="1"/>
    <col min="8" max="8" width="1.42578125" customWidth="1"/>
    <col min="9" max="9" width="1.28515625" customWidth="1"/>
    <col min="10" max="10" width="10.28515625" bestFit="1" customWidth="1"/>
    <col min="11" max="11" width="38.42578125" bestFit="1" customWidth="1"/>
    <col min="12" max="12" width="3" style="2" bestFit="1" customWidth="1"/>
    <col min="13" max="13" width="2.42578125" style="2" bestFit="1" customWidth="1"/>
    <col min="14" max="14" width="2" style="2" bestFit="1" customWidth="1"/>
    <col min="15" max="15" width="3" style="2" bestFit="1" customWidth="1"/>
    <col min="16" max="16" width="5.42578125" style="2" bestFit="1" customWidth="1"/>
  </cols>
  <sheetData>
    <row r="1" spans="1:16" ht="18.75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.75" x14ac:dyDescent="0.25">
      <c r="A3" s="15" t="s">
        <v>404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8.75" x14ac:dyDescent="0.3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9" t="s">
        <v>4</v>
      </c>
      <c r="B5" s="9"/>
      <c r="C5" s="9"/>
      <c r="D5" s="9"/>
      <c r="E5" s="9"/>
      <c r="F5" s="9"/>
      <c r="G5" s="9"/>
      <c r="H5" s="2"/>
      <c r="I5" s="2"/>
      <c r="J5" s="9" t="s">
        <v>5</v>
      </c>
      <c r="K5" s="9"/>
      <c r="L5" s="9"/>
      <c r="M5" s="9"/>
      <c r="N5" s="9"/>
      <c r="O5" s="9"/>
      <c r="P5" s="9"/>
    </row>
    <row r="6" spans="1:16" s="1" customFormat="1" x14ac:dyDescent="0.25">
      <c r="A6" s="6" t="s">
        <v>6</v>
      </c>
      <c r="B6" s="6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J6" s="6" t="s">
        <v>6</v>
      </c>
      <c r="K6" s="6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</row>
    <row r="7" spans="1:16" x14ac:dyDescent="0.25">
      <c r="A7" s="7" t="s">
        <v>405</v>
      </c>
      <c r="B7" s="7" t="s">
        <v>14</v>
      </c>
      <c r="C7" s="12">
        <v>2</v>
      </c>
      <c r="D7" s="12">
        <v>0</v>
      </c>
      <c r="E7" s="12">
        <v>0</v>
      </c>
      <c r="F7" s="12">
        <v>2</v>
      </c>
      <c r="G7" s="12">
        <v>3</v>
      </c>
      <c r="J7" s="7" t="s">
        <v>406</v>
      </c>
      <c r="K7" s="7" t="s">
        <v>407</v>
      </c>
      <c r="L7" s="12">
        <v>2</v>
      </c>
      <c r="M7" s="12">
        <v>0</v>
      </c>
      <c r="N7" s="12">
        <v>0</v>
      </c>
      <c r="O7" s="12">
        <v>2</v>
      </c>
      <c r="P7" s="12">
        <v>2</v>
      </c>
    </row>
    <row r="8" spans="1:16" x14ac:dyDescent="0.25">
      <c r="A8" s="7" t="s">
        <v>408</v>
      </c>
      <c r="B8" s="7" t="s">
        <v>18</v>
      </c>
      <c r="C8" s="12">
        <v>2</v>
      </c>
      <c r="D8" s="12">
        <v>0</v>
      </c>
      <c r="E8" s="12">
        <v>0</v>
      </c>
      <c r="F8" s="12">
        <v>2</v>
      </c>
      <c r="G8" s="12">
        <v>3</v>
      </c>
      <c r="J8" s="7" t="s">
        <v>409</v>
      </c>
      <c r="K8" s="7" t="s">
        <v>28</v>
      </c>
      <c r="L8" s="12">
        <v>2</v>
      </c>
      <c r="M8" s="12">
        <v>0</v>
      </c>
      <c r="N8" s="12">
        <v>0</v>
      </c>
      <c r="O8" s="12">
        <v>2</v>
      </c>
      <c r="P8" s="12">
        <v>3</v>
      </c>
    </row>
    <row r="9" spans="1:16" x14ac:dyDescent="0.25">
      <c r="A9" s="7" t="s">
        <v>410</v>
      </c>
      <c r="B9" s="7" t="s">
        <v>138</v>
      </c>
      <c r="C9" s="12">
        <v>2</v>
      </c>
      <c r="D9" s="12">
        <v>0</v>
      </c>
      <c r="E9" s="12">
        <v>0</v>
      </c>
      <c r="F9" s="12">
        <v>2</v>
      </c>
      <c r="G9" s="12">
        <v>3</v>
      </c>
      <c r="J9" s="7" t="s">
        <v>411</v>
      </c>
      <c r="K9" s="7" t="s">
        <v>130</v>
      </c>
      <c r="L9" s="12">
        <v>2</v>
      </c>
      <c r="M9" s="12">
        <v>0</v>
      </c>
      <c r="N9" s="12">
        <v>0</v>
      </c>
      <c r="O9" s="12">
        <v>2</v>
      </c>
      <c r="P9" s="12">
        <v>3</v>
      </c>
    </row>
    <row r="10" spans="1:16" x14ac:dyDescent="0.25">
      <c r="A10" s="7" t="s">
        <v>412</v>
      </c>
      <c r="B10" s="7" t="s">
        <v>413</v>
      </c>
      <c r="C10" s="12">
        <v>4</v>
      </c>
      <c r="D10" s="12">
        <v>2</v>
      </c>
      <c r="E10" s="12">
        <v>0</v>
      </c>
      <c r="F10" s="12">
        <v>5</v>
      </c>
      <c r="G10" s="12">
        <v>6</v>
      </c>
      <c r="J10" s="7" t="s">
        <v>414</v>
      </c>
      <c r="K10" s="7" t="s">
        <v>415</v>
      </c>
      <c r="L10" s="12">
        <v>2</v>
      </c>
      <c r="M10" s="12">
        <v>4</v>
      </c>
      <c r="N10" s="12">
        <v>0</v>
      </c>
      <c r="O10" s="12">
        <v>4</v>
      </c>
      <c r="P10" s="12">
        <v>8</v>
      </c>
    </row>
    <row r="11" spans="1:16" x14ac:dyDescent="0.25">
      <c r="A11" s="7" t="s">
        <v>416</v>
      </c>
      <c r="B11" s="7" t="s">
        <v>417</v>
      </c>
      <c r="C11" s="12">
        <v>2</v>
      </c>
      <c r="D11" s="12">
        <v>0</v>
      </c>
      <c r="E11" s="12">
        <v>0</v>
      </c>
      <c r="F11" s="12">
        <v>2</v>
      </c>
      <c r="G11" s="12">
        <v>6</v>
      </c>
      <c r="J11" s="7" t="s">
        <v>418</v>
      </c>
      <c r="K11" s="7" t="s">
        <v>419</v>
      </c>
      <c r="L11" s="12">
        <v>2</v>
      </c>
      <c r="M11" s="12">
        <v>2</v>
      </c>
      <c r="N11" s="12">
        <v>0</v>
      </c>
      <c r="O11" s="12">
        <v>3</v>
      </c>
      <c r="P11" s="12">
        <v>5</v>
      </c>
    </row>
    <row r="12" spans="1:16" x14ac:dyDescent="0.25">
      <c r="A12" s="7" t="s">
        <v>29</v>
      </c>
      <c r="B12" s="7" t="s">
        <v>30</v>
      </c>
      <c r="C12" s="12">
        <v>2</v>
      </c>
      <c r="D12" s="12">
        <v>0</v>
      </c>
      <c r="E12" s="12">
        <v>0</v>
      </c>
      <c r="F12" s="12">
        <v>2</v>
      </c>
      <c r="G12" s="12">
        <v>3</v>
      </c>
      <c r="J12" s="7" t="s">
        <v>99</v>
      </c>
      <c r="K12" s="7" t="s">
        <v>32</v>
      </c>
      <c r="L12" s="12">
        <v>2</v>
      </c>
      <c r="M12" s="12">
        <v>0</v>
      </c>
      <c r="N12" s="12">
        <v>0</v>
      </c>
      <c r="O12" s="12">
        <v>2</v>
      </c>
      <c r="P12" s="12">
        <v>3</v>
      </c>
    </row>
    <row r="13" spans="1:16" x14ac:dyDescent="0.25">
      <c r="A13" s="7" t="s">
        <v>33</v>
      </c>
      <c r="B13" s="7" t="s">
        <v>34</v>
      </c>
      <c r="C13" s="12">
        <v>2</v>
      </c>
      <c r="D13" s="12">
        <v>0</v>
      </c>
      <c r="E13" s="12">
        <v>0</v>
      </c>
      <c r="F13" s="12">
        <v>2</v>
      </c>
      <c r="G13" s="12">
        <v>3</v>
      </c>
      <c r="J13" s="7" t="s">
        <v>100</v>
      </c>
      <c r="K13" s="7" t="s">
        <v>36</v>
      </c>
      <c r="L13" s="12">
        <v>2</v>
      </c>
      <c r="M13" s="12">
        <v>0</v>
      </c>
      <c r="N13" s="12">
        <v>0</v>
      </c>
      <c r="O13" s="12">
        <v>2</v>
      </c>
      <c r="P13" s="12">
        <v>3</v>
      </c>
    </row>
    <row r="14" spans="1:16" x14ac:dyDescent="0.25">
      <c r="A14" s="7" t="s">
        <v>420</v>
      </c>
      <c r="B14" s="7" t="s">
        <v>38</v>
      </c>
      <c r="C14" s="12">
        <v>2</v>
      </c>
      <c r="D14" s="12">
        <v>0</v>
      </c>
      <c r="E14" s="12">
        <v>0</v>
      </c>
      <c r="F14" s="12">
        <v>2</v>
      </c>
      <c r="G14" s="12">
        <v>1</v>
      </c>
      <c r="J14" s="7" t="s">
        <v>421</v>
      </c>
      <c r="K14" s="7" t="s">
        <v>40</v>
      </c>
      <c r="L14" s="12">
        <v>2</v>
      </c>
      <c r="M14" s="12">
        <v>0</v>
      </c>
      <c r="N14" s="12">
        <v>0</v>
      </c>
      <c r="O14" s="12">
        <v>2</v>
      </c>
      <c r="P14" s="12">
        <v>1</v>
      </c>
    </row>
    <row r="15" spans="1:16" x14ac:dyDescent="0.25">
      <c r="A15" s="7" t="s">
        <v>422</v>
      </c>
      <c r="B15" s="7" t="s">
        <v>42</v>
      </c>
      <c r="C15" s="12">
        <v>2</v>
      </c>
      <c r="D15" s="12">
        <v>0</v>
      </c>
      <c r="E15" s="12">
        <v>0</v>
      </c>
      <c r="F15" s="12">
        <v>2</v>
      </c>
      <c r="G15" s="12">
        <v>1</v>
      </c>
      <c r="J15" s="7" t="s">
        <v>423</v>
      </c>
      <c r="K15" s="7" t="s">
        <v>44</v>
      </c>
      <c r="L15" s="12">
        <v>2</v>
      </c>
      <c r="M15" s="12">
        <v>0</v>
      </c>
      <c r="N15" s="12">
        <v>0</v>
      </c>
      <c r="O15" s="12">
        <v>2</v>
      </c>
      <c r="P15" s="12">
        <v>1</v>
      </c>
    </row>
    <row r="16" spans="1:16" x14ac:dyDescent="0.25">
      <c r="A16" s="7" t="s">
        <v>424</v>
      </c>
      <c r="B16" s="7" t="s">
        <v>46</v>
      </c>
      <c r="C16" s="12">
        <v>2</v>
      </c>
      <c r="D16" s="12">
        <v>0</v>
      </c>
      <c r="E16" s="12">
        <v>0</v>
      </c>
      <c r="F16" s="12">
        <v>2</v>
      </c>
      <c r="G16" s="12">
        <v>1</v>
      </c>
      <c r="J16" s="7" t="s">
        <v>425</v>
      </c>
      <c r="K16" s="7" t="s">
        <v>48</v>
      </c>
      <c r="L16" s="12">
        <v>2</v>
      </c>
      <c r="M16" s="12">
        <v>0</v>
      </c>
      <c r="N16" s="12">
        <v>0</v>
      </c>
      <c r="O16" s="12">
        <v>2</v>
      </c>
      <c r="P16" s="12">
        <v>1</v>
      </c>
    </row>
    <row r="17" spans="1:16" s="1" customFormat="1" x14ac:dyDescent="0.25">
      <c r="A17" s="6" t="s">
        <v>49</v>
      </c>
      <c r="B17" s="6"/>
      <c r="C17" s="11">
        <v>22</v>
      </c>
      <c r="D17" s="11">
        <v>2</v>
      </c>
      <c r="E17" s="11">
        <v>0</v>
      </c>
      <c r="F17" s="11">
        <v>23</v>
      </c>
      <c r="G17" s="11">
        <v>30</v>
      </c>
      <c r="J17" s="6" t="s">
        <v>49</v>
      </c>
      <c r="K17" s="6"/>
      <c r="L17" s="11">
        <v>20</v>
      </c>
      <c r="M17" s="11">
        <v>6</v>
      </c>
      <c r="N17" s="11">
        <v>0</v>
      </c>
      <c r="O17" s="11">
        <v>23</v>
      </c>
      <c r="P17" s="11">
        <v>30</v>
      </c>
    </row>
    <row r="18" spans="1:16" ht="18.75" x14ac:dyDescent="0.3">
      <c r="A18" s="13" t="s">
        <v>50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9" t="s">
        <v>51</v>
      </c>
      <c r="B19" s="9"/>
      <c r="C19" s="9"/>
      <c r="D19" s="9"/>
      <c r="E19" s="9"/>
      <c r="F19" s="9"/>
      <c r="G19" s="9"/>
      <c r="J19" s="9" t="s">
        <v>52</v>
      </c>
      <c r="K19" s="9"/>
      <c r="L19" s="9"/>
      <c r="M19" s="9"/>
      <c r="N19" s="9"/>
      <c r="O19" s="9"/>
      <c r="P19" s="9"/>
    </row>
    <row r="20" spans="1:16" s="1" customFormat="1" x14ac:dyDescent="0.25">
      <c r="A20" s="6" t="s">
        <v>6</v>
      </c>
      <c r="B20" s="6" t="s">
        <v>7</v>
      </c>
      <c r="C20" s="11" t="s">
        <v>8</v>
      </c>
      <c r="D20" s="11" t="s">
        <v>9</v>
      </c>
      <c r="E20" s="11" t="s">
        <v>10</v>
      </c>
      <c r="F20" s="11" t="s">
        <v>11</v>
      </c>
      <c r="G20" s="11" t="s">
        <v>12</v>
      </c>
      <c r="J20" s="6" t="s">
        <v>6</v>
      </c>
      <c r="K20" s="6" t="s">
        <v>7</v>
      </c>
      <c r="L20" s="11" t="s">
        <v>8</v>
      </c>
      <c r="M20" s="11" t="s">
        <v>9</v>
      </c>
      <c r="N20" s="11" t="s">
        <v>10</v>
      </c>
      <c r="O20" s="11" t="s">
        <v>11</v>
      </c>
      <c r="P20" s="11" t="s">
        <v>12</v>
      </c>
    </row>
    <row r="21" spans="1:16" x14ac:dyDescent="0.25">
      <c r="A21" s="7" t="s">
        <v>426</v>
      </c>
      <c r="B21" s="7" t="s">
        <v>215</v>
      </c>
      <c r="C21" s="12">
        <v>2</v>
      </c>
      <c r="D21" s="12">
        <v>0</v>
      </c>
      <c r="E21" s="12">
        <v>0</v>
      </c>
      <c r="F21" s="12">
        <v>2</v>
      </c>
      <c r="G21" s="12">
        <v>3</v>
      </c>
      <c r="J21" s="7" t="s">
        <v>427</v>
      </c>
      <c r="K21" s="7" t="s">
        <v>16</v>
      </c>
      <c r="L21" s="12">
        <v>2</v>
      </c>
      <c r="M21" s="12">
        <v>0</v>
      </c>
      <c r="N21" s="12">
        <v>0</v>
      </c>
      <c r="O21" s="12">
        <v>2</v>
      </c>
      <c r="P21" s="12">
        <v>3</v>
      </c>
    </row>
    <row r="22" spans="1:16" x14ac:dyDescent="0.25">
      <c r="A22" s="7" t="s">
        <v>428</v>
      </c>
      <c r="B22" s="7" t="s">
        <v>429</v>
      </c>
      <c r="C22" s="12">
        <v>2</v>
      </c>
      <c r="D22" s="12">
        <v>2</v>
      </c>
      <c r="E22" s="12">
        <v>0</v>
      </c>
      <c r="F22" s="12">
        <v>3</v>
      </c>
      <c r="G22" s="12">
        <v>3</v>
      </c>
      <c r="J22" s="7" t="s">
        <v>430</v>
      </c>
      <c r="K22" s="7" t="s">
        <v>431</v>
      </c>
      <c r="L22" s="12">
        <v>2</v>
      </c>
      <c r="M22" s="12">
        <v>0</v>
      </c>
      <c r="N22" s="12">
        <v>0</v>
      </c>
      <c r="O22" s="12">
        <v>2</v>
      </c>
      <c r="P22" s="12">
        <v>2</v>
      </c>
    </row>
    <row r="23" spans="1:16" x14ac:dyDescent="0.25">
      <c r="A23" s="7" t="s">
        <v>432</v>
      </c>
      <c r="B23" s="7" t="s">
        <v>433</v>
      </c>
      <c r="C23" s="12">
        <v>2</v>
      </c>
      <c r="D23" s="12">
        <v>0</v>
      </c>
      <c r="E23" s="12">
        <v>0</v>
      </c>
      <c r="F23" s="12">
        <v>2</v>
      </c>
      <c r="G23" s="12">
        <v>4</v>
      </c>
      <c r="J23" s="7" t="s">
        <v>434</v>
      </c>
      <c r="K23" s="7" t="s">
        <v>435</v>
      </c>
      <c r="L23" s="12">
        <v>2</v>
      </c>
      <c r="M23" s="12">
        <v>8</v>
      </c>
      <c r="N23" s="12">
        <v>0</v>
      </c>
      <c r="O23" s="12">
        <v>6</v>
      </c>
      <c r="P23" s="12">
        <v>8</v>
      </c>
    </row>
    <row r="24" spans="1:16" x14ac:dyDescent="0.25">
      <c r="A24" s="7" t="s">
        <v>436</v>
      </c>
      <c r="B24" s="7" t="s">
        <v>437</v>
      </c>
      <c r="C24" s="12">
        <v>2</v>
      </c>
      <c r="D24" s="12">
        <v>0</v>
      </c>
      <c r="E24" s="12">
        <v>0</v>
      </c>
      <c r="F24" s="12">
        <v>2</v>
      </c>
      <c r="G24" s="12">
        <v>4</v>
      </c>
      <c r="J24" s="7" t="s">
        <v>438</v>
      </c>
      <c r="K24" s="7" t="s">
        <v>439</v>
      </c>
      <c r="L24" s="12">
        <v>2</v>
      </c>
      <c r="M24" s="12">
        <v>0</v>
      </c>
      <c r="N24" s="12">
        <v>0</v>
      </c>
      <c r="O24" s="12">
        <v>2</v>
      </c>
      <c r="P24" s="12">
        <v>3</v>
      </c>
    </row>
    <row r="25" spans="1:16" x14ac:dyDescent="0.25">
      <c r="A25" s="7" t="s">
        <v>440</v>
      </c>
      <c r="B25" s="7" t="s">
        <v>441</v>
      </c>
      <c r="C25" s="12">
        <v>2</v>
      </c>
      <c r="D25" s="12">
        <v>8</v>
      </c>
      <c r="E25" s="12">
        <v>0</v>
      </c>
      <c r="F25" s="12">
        <v>6</v>
      </c>
      <c r="G25" s="12">
        <v>10</v>
      </c>
      <c r="J25" s="7"/>
      <c r="K25" s="7"/>
      <c r="L25" s="12"/>
      <c r="M25" s="12"/>
      <c r="N25" s="12"/>
      <c r="O25" s="12"/>
      <c r="P25" s="12"/>
    </row>
    <row r="26" spans="1:16" x14ac:dyDescent="0.25">
      <c r="A26" s="7"/>
      <c r="B26" s="7"/>
      <c r="C26" s="12"/>
      <c r="D26" s="12"/>
      <c r="E26" s="12"/>
      <c r="F26" s="12"/>
      <c r="G26" s="12"/>
      <c r="J26" s="7" t="s">
        <v>442</v>
      </c>
      <c r="K26" s="7" t="s">
        <v>443</v>
      </c>
      <c r="L26" s="12">
        <v>0</v>
      </c>
      <c r="M26" s="12">
        <v>0</v>
      </c>
      <c r="N26" s="12">
        <v>0</v>
      </c>
      <c r="O26" s="12">
        <v>0</v>
      </c>
      <c r="P26" s="12">
        <v>8</v>
      </c>
    </row>
    <row r="27" spans="1:16" x14ac:dyDescent="0.25">
      <c r="A27" s="7" t="s">
        <v>70</v>
      </c>
      <c r="B27" s="7" t="s">
        <v>68</v>
      </c>
      <c r="C27" s="12">
        <v>2</v>
      </c>
      <c r="D27" s="12">
        <v>0</v>
      </c>
      <c r="E27" s="12">
        <v>0</v>
      </c>
      <c r="F27" s="12">
        <v>2</v>
      </c>
      <c r="G27" s="12">
        <v>3</v>
      </c>
      <c r="J27" s="7" t="s">
        <v>237</v>
      </c>
      <c r="K27" s="7" t="s">
        <v>73</v>
      </c>
      <c r="L27" s="12">
        <v>2</v>
      </c>
      <c r="M27" s="12">
        <v>0</v>
      </c>
      <c r="N27" s="12">
        <v>0</v>
      </c>
      <c r="O27" s="12">
        <v>2</v>
      </c>
      <c r="P27" s="12">
        <v>3</v>
      </c>
    </row>
    <row r="28" spans="1:16" x14ac:dyDescent="0.25">
      <c r="A28" s="7" t="s">
        <v>123</v>
      </c>
      <c r="B28" s="7" t="s">
        <v>71</v>
      </c>
      <c r="C28" s="12">
        <v>2</v>
      </c>
      <c r="D28" s="12">
        <v>0</v>
      </c>
      <c r="E28" s="12">
        <v>0</v>
      </c>
      <c r="F28" s="12">
        <v>2</v>
      </c>
      <c r="G28" s="12">
        <v>3</v>
      </c>
      <c r="J28" s="7" t="s">
        <v>238</v>
      </c>
      <c r="K28" s="7" t="s">
        <v>75</v>
      </c>
      <c r="L28" s="12">
        <v>2</v>
      </c>
      <c r="M28" s="12">
        <v>0</v>
      </c>
      <c r="N28" s="12">
        <v>0</v>
      </c>
      <c r="O28" s="12">
        <v>2</v>
      </c>
      <c r="P28" s="12">
        <v>3</v>
      </c>
    </row>
    <row r="29" spans="1:16" s="1" customFormat="1" x14ac:dyDescent="0.25">
      <c r="A29" s="6" t="s">
        <v>49</v>
      </c>
      <c r="B29" s="6"/>
      <c r="C29" s="11">
        <v>14</v>
      </c>
      <c r="D29" s="11">
        <v>10</v>
      </c>
      <c r="E29" s="11">
        <v>0</v>
      </c>
      <c r="F29" s="11">
        <v>19</v>
      </c>
      <c r="G29" s="11">
        <v>30</v>
      </c>
      <c r="J29" s="6" t="s">
        <v>49</v>
      </c>
      <c r="K29" s="6"/>
      <c r="L29" s="11">
        <v>12</v>
      </c>
      <c r="M29" s="11">
        <v>8</v>
      </c>
      <c r="N29" s="11">
        <v>0</v>
      </c>
      <c r="O29" s="11">
        <v>16</v>
      </c>
      <c r="P29" s="11">
        <v>30</v>
      </c>
    </row>
    <row r="30" spans="1:16" s="1" customFormat="1" ht="30.75" customHeight="1" x14ac:dyDescent="0.25">
      <c r="A30" s="16"/>
      <c r="B30" s="16"/>
      <c r="C30" s="17"/>
      <c r="D30" s="17"/>
      <c r="E30" s="17"/>
      <c r="F30" s="17"/>
      <c r="G30" s="17"/>
      <c r="J30" s="16"/>
      <c r="K30" s="16"/>
      <c r="L30" s="17"/>
      <c r="M30" s="17"/>
      <c r="N30" s="17"/>
      <c r="O30" s="17"/>
      <c r="P30" s="17"/>
    </row>
    <row r="31" spans="1:16" s="1" customFormat="1" x14ac:dyDescent="0.25">
      <c r="A31" s="1" t="s">
        <v>76</v>
      </c>
      <c r="C31" s="4"/>
      <c r="D31" s="4"/>
      <c r="E31" s="4"/>
      <c r="F31" s="4"/>
      <c r="G31" s="4">
        <v>120</v>
      </c>
      <c r="I31" s="1">
        <v>120</v>
      </c>
      <c r="J31" s="1" t="s">
        <v>444</v>
      </c>
      <c r="L31" s="4"/>
      <c r="M31" s="4"/>
      <c r="N31" s="4"/>
      <c r="O31" s="4"/>
      <c r="P31" s="4"/>
    </row>
    <row r="32" spans="1:16" s="1" customFormat="1" x14ac:dyDescent="0.25">
      <c r="A32" s="1" t="s">
        <v>77</v>
      </c>
      <c r="C32" s="4"/>
      <c r="D32" s="4"/>
      <c r="E32" s="4"/>
      <c r="F32" s="4"/>
      <c r="G32" s="4">
        <v>81</v>
      </c>
      <c r="I32" s="1">
        <v>81</v>
      </c>
      <c r="J32" s="1" t="s">
        <v>163</v>
      </c>
      <c r="L32" s="4"/>
      <c r="M32" s="4"/>
      <c r="N32" s="4"/>
      <c r="O32" s="4"/>
      <c r="P32" s="4"/>
    </row>
  </sheetData>
  <mergeCells count="9">
    <mergeCell ref="A18:P18"/>
    <mergeCell ref="A19:G19"/>
    <mergeCell ref="J19:P19"/>
    <mergeCell ref="A1:P1"/>
    <mergeCell ref="A2:P2"/>
    <mergeCell ref="A3:P3"/>
    <mergeCell ref="A4:P4"/>
    <mergeCell ref="A5:G5"/>
    <mergeCell ref="J5:P5"/>
  </mergeCells>
  <pageMargins left="0.7" right="0.7" top="0.75" bottom="0.75" header="0.3" footer="0.3"/>
  <pageSetup paperSize="9" scale="67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Normal="100" zoomScaleSheetLayoutView="100" workbookViewId="0">
      <selection sqref="A1:P5"/>
    </sheetView>
  </sheetViews>
  <sheetFormatPr defaultRowHeight="15" x14ac:dyDescent="0.25"/>
  <cols>
    <col min="1" max="1" width="8.5703125" bestFit="1" customWidth="1"/>
    <col min="2" max="2" width="33" bestFit="1" customWidth="1"/>
    <col min="3" max="3" width="3" style="2" bestFit="1" customWidth="1"/>
    <col min="4" max="4" width="2.42578125" style="2" bestFit="1" customWidth="1"/>
    <col min="5" max="5" width="2" style="2" bestFit="1" customWidth="1"/>
    <col min="6" max="6" width="3" style="2" bestFit="1" customWidth="1"/>
    <col min="7" max="7" width="5.42578125" style="2" bestFit="1" customWidth="1"/>
    <col min="8" max="8" width="2" customWidth="1"/>
    <col min="9" max="9" width="1.140625" customWidth="1"/>
    <col min="10" max="10" width="10.28515625" bestFit="1" customWidth="1"/>
    <col min="11" max="11" width="33.28515625" bestFit="1" customWidth="1"/>
    <col min="12" max="12" width="3" style="2" bestFit="1" customWidth="1"/>
    <col min="13" max="13" width="2.42578125" style="2" bestFit="1" customWidth="1"/>
    <col min="14" max="14" width="2" style="2" bestFit="1" customWidth="1"/>
    <col min="15" max="15" width="3" style="2" bestFit="1" customWidth="1"/>
    <col min="16" max="16" width="5.42578125" style="2" bestFit="1" customWidth="1"/>
  </cols>
  <sheetData>
    <row r="1" spans="1:16" ht="18.75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.75" x14ac:dyDescent="0.25">
      <c r="A3" s="15" t="s">
        <v>445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8.75" x14ac:dyDescent="0.3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9" t="s">
        <v>4</v>
      </c>
      <c r="B5" s="9"/>
      <c r="C5" s="9"/>
      <c r="D5" s="9"/>
      <c r="E5" s="9"/>
      <c r="F5" s="9"/>
      <c r="G5" s="9"/>
      <c r="H5" s="2"/>
      <c r="I5" s="2"/>
      <c r="J5" s="9" t="s">
        <v>5</v>
      </c>
      <c r="K5" s="9"/>
      <c r="L5" s="9"/>
      <c r="M5" s="9"/>
      <c r="N5" s="9"/>
      <c r="O5" s="9"/>
      <c r="P5" s="9"/>
    </row>
    <row r="6" spans="1:16" s="1" customFormat="1" x14ac:dyDescent="0.25">
      <c r="A6" s="6" t="s">
        <v>6</v>
      </c>
      <c r="B6" s="6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J6" s="6" t="s">
        <v>6</v>
      </c>
      <c r="K6" s="6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</row>
    <row r="7" spans="1:16" x14ac:dyDescent="0.25">
      <c r="A7" s="7" t="s">
        <v>446</v>
      </c>
      <c r="B7" s="7" t="s">
        <v>14</v>
      </c>
      <c r="C7" s="12">
        <v>2</v>
      </c>
      <c r="D7" s="12">
        <v>0</v>
      </c>
      <c r="E7" s="12">
        <v>0</v>
      </c>
      <c r="F7" s="12">
        <v>2</v>
      </c>
      <c r="G7" s="12">
        <v>3</v>
      </c>
      <c r="J7" s="7" t="s">
        <v>447</v>
      </c>
      <c r="K7" s="7" t="s">
        <v>16</v>
      </c>
      <c r="L7" s="12">
        <v>2</v>
      </c>
      <c r="M7" s="12">
        <v>0</v>
      </c>
      <c r="N7" s="12">
        <v>0</v>
      </c>
      <c r="O7" s="12">
        <v>2</v>
      </c>
      <c r="P7" s="12">
        <v>3</v>
      </c>
    </row>
    <row r="8" spans="1:16" x14ac:dyDescent="0.25">
      <c r="A8" s="7" t="s">
        <v>448</v>
      </c>
      <c r="B8" s="7" t="s">
        <v>18</v>
      </c>
      <c r="C8" s="12">
        <v>22</v>
      </c>
      <c r="D8" s="12">
        <v>0</v>
      </c>
      <c r="E8" s="12">
        <v>0</v>
      </c>
      <c r="F8" s="12">
        <v>2</v>
      </c>
      <c r="G8" s="12">
        <v>3</v>
      </c>
      <c r="J8" s="7" t="s">
        <v>449</v>
      </c>
      <c r="K8" s="7" t="s">
        <v>450</v>
      </c>
      <c r="L8" s="12">
        <v>2</v>
      </c>
      <c r="M8" s="12">
        <v>0</v>
      </c>
      <c r="N8" s="12">
        <v>0</v>
      </c>
      <c r="O8" s="12">
        <v>2</v>
      </c>
      <c r="P8" s="12">
        <v>3</v>
      </c>
    </row>
    <row r="9" spans="1:16" x14ac:dyDescent="0.25">
      <c r="A9" s="7" t="s">
        <v>451</v>
      </c>
      <c r="B9" s="7" t="s">
        <v>130</v>
      </c>
      <c r="C9" s="12">
        <v>2</v>
      </c>
      <c r="D9" s="12">
        <v>0</v>
      </c>
      <c r="E9" s="12">
        <v>0</v>
      </c>
      <c r="F9" s="12">
        <v>2</v>
      </c>
      <c r="G9" s="12">
        <v>3</v>
      </c>
      <c r="J9" s="7" t="s">
        <v>452</v>
      </c>
      <c r="K9" s="7" t="s">
        <v>453</v>
      </c>
      <c r="L9" s="12">
        <v>2</v>
      </c>
      <c r="M9" s="12">
        <v>0</v>
      </c>
      <c r="N9" s="12">
        <v>0</v>
      </c>
      <c r="O9" s="12">
        <v>2</v>
      </c>
      <c r="P9" s="12">
        <v>3</v>
      </c>
    </row>
    <row r="10" spans="1:16" s="32" customFormat="1" ht="30" x14ac:dyDescent="0.25">
      <c r="A10" s="28" t="s">
        <v>454</v>
      </c>
      <c r="B10" s="28" t="s">
        <v>144</v>
      </c>
      <c r="C10" s="29">
        <v>2</v>
      </c>
      <c r="D10" s="29">
        <v>0</v>
      </c>
      <c r="E10" s="29">
        <v>0</v>
      </c>
      <c r="F10" s="29">
        <v>2</v>
      </c>
      <c r="G10" s="29">
        <v>3</v>
      </c>
      <c r="J10" s="28" t="s">
        <v>455</v>
      </c>
      <c r="K10" s="34" t="s">
        <v>478</v>
      </c>
      <c r="L10" s="29">
        <v>2</v>
      </c>
      <c r="M10" s="29">
        <v>4</v>
      </c>
      <c r="N10" s="29">
        <v>0</v>
      </c>
      <c r="O10" s="29">
        <v>4</v>
      </c>
      <c r="P10" s="29">
        <v>9</v>
      </c>
    </row>
    <row r="11" spans="1:16" x14ac:dyDescent="0.25">
      <c r="A11" s="7" t="s">
        <v>456</v>
      </c>
      <c r="B11" s="7" t="s">
        <v>457</v>
      </c>
      <c r="C11" s="12">
        <v>4</v>
      </c>
      <c r="D11" s="12">
        <v>0</v>
      </c>
      <c r="E11" s="12">
        <v>0</v>
      </c>
      <c r="F11" s="12">
        <v>4</v>
      </c>
      <c r="G11" s="12">
        <v>9</v>
      </c>
      <c r="J11" s="7" t="s">
        <v>458</v>
      </c>
      <c r="K11" s="7" t="s">
        <v>459</v>
      </c>
      <c r="L11" s="12">
        <v>2</v>
      </c>
      <c r="M11" s="12">
        <v>0</v>
      </c>
      <c r="N11" s="12">
        <v>0</v>
      </c>
      <c r="O11" s="12">
        <v>2</v>
      </c>
      <c r="P11" s="12">
        <v>3</v>
      </c>
    </row>
    <row r="12" spans="1:16" x14ac:dyDescent="0.25">
      <c r="A12" s="7" t="s">
        <v>29</v>
      </c>
      <c r="B12" s="7" t="s">
        <v>30</v>
      </c>
      <c r="C12" s="12">
        <v>2</v>
      </c>
      <c r="D12" s="12">
        <v>0</v>
      </c>
      <c r="E12" s="12">
        <v>0</v>
      </c>
      <c r="F12" s="12">
        <v>2</v>
      </c>
      <c r="G12" s="12">
        <v>3</v>
      </c>
      <c r="J12" s="7" t="s">
        <v>99</v>
      </c>
      <c r="K12" s="7" t="s">
        <v>32</v>
      </c>
      <c r="L12" s="12">
        <v>2</v>
      </c>
      <c r="M12" s="12">
        <v>0</v>
      </c>
      <c r="N12" s="12">
        <v>0</v>
      </c>
      <c r="O12" s="12">
        <v>2</v>
      </c>
      <c r="P12" s="12">
        <v>3</v>
      </c>
    </row>
    <row r="13" spans="1:16" x14ac:dyDescent="0.25">
      <c r="A13" s="7" t="s">
        <v>33</v>
      </c>
      <c r="B13" s="7" t="s">
        <v>34</v>
      </c>
      <c r="C13" s="12">
        <v>2</v>
      </c>
      <c r="D13" s="12">
        <v>0</v>
      </c>
      <c r="E13" s="12">
        <v>0</v>
      </c>
      <c r="F13" s="12">
        <v>2</v>
      </c>
      <c r="G13" s="12">
        <v>3</v>
      </c>
      <c r="J13" s="7" t="s">
        <v>100</v>
      </c>
      <c r="K13" s="7" t="s">
        <v>36</v>
      </c>
      <c r="L13" s="12">
        <v>2</v>
      </c>
      <c r="M13" s="12">
        <v>0</v>
      </c>
      <c r="N13" s="12">
        <v>0</v>
      </c>
      <c r="O13" s="12">
        <v>2</v>
      </c>
      <c r="P13" s="12">
        <v>3</v>
      </c>
    </row>
    <row r="14" spans="1:16" x14ac:dyDescent="0.25">
      <c r="A14" s="7" t="s">
        <v>460</v>
      </c>
      <c r="B14" s="7" t="s">
        <v>38</v>
      </c>
      <c r="C14" s="12">
        <v>2</v>
      </c>
      <c r="D14" s="12">
        <v>0</v>
      </c>
      <c r="E14" s="12">
        <v>0</v>
      </c>
      <c r="F14" s="12">
        <v>2</v>
      </c>
      <c r="G14" s="12">
        <v>1</v>
      </c>
      <c r="J14" s="7" t="s">
        <v>461</v>
      </c>
      <c r="K14" s="7" t="s">
        <v>40</v>
      </c>
      <c r="L14" s="12">
        <v>2</v>
      </c>
      <c r="M14" s="12">
        <v>0</v>
      </c>
      <c r="N14" s="12">
        <v>0</v>
      </c>
      <c r="O14" s="12">
        <v>2</v>
      </c>
      <c r="P14" s="12">
        <v>1</v>
      </c>
    </row>
    <row r="15" spans="1:16" x14ac:dyDescent="0.25">
      <c r="A15" s="7" t="s">
        <v>462</v>
      </c>
      <c r="B15" s="7" t="s">
        <v>42</v>
      </c>
      <c r="C15" s="12">
        <v>2</v>
      </c>
      <c r="D15" s="12">
        <v>0</v>
      </c>
      <c r="E15" s="12">
        <v>0</v>
      </c>
      <c r="F15" s="12">
        <v>2</v>
      </c>
      <c r="G15" s="12">
        <v>1</v>
      </c>
      <c r="J15" s="7" t="s">
        <v>463</v>
      </c>
      <c r="K15" s="7" t="s">
        <v>44</v>
      </c>
      <c r="L15" s="12">
        <v>2</v>
      </c>
      <c r="M15" s="12">
        <v>0</v>
      </c>
      <c r="N15" s="12">
        <v>0</v>
      </c>
      <c r="O15" s="12">
        <v>2</v>
      </c>
      <c r="P15" s="12">
        <v>1</v>
      </c>
    </row>
    <row r="16" spans="1:16" x14ac:dyDescent="0.25">
      <c r="A16" s="7" t="s">
        <v>464</v>
      </c>
      <c r="B16" s="7" t="s">
        <v>46</v>
      </c>
      <c r="C16" s="12">
        <v>2</v>
      </c>
      <c r="D16" s="12">
        <v>0</v>
      </c>
      <c r="E16" s="12">
        <v>0</v>
      </c>
      <c r="F16" s="12">
        <v>2</v>
      </c>
      <c r="G16" s="12">
        <v>1</v>
      </c>
      <c r="J16" s="7" t="s">
        <v>465</v>
      </c>
      <c r="K16" s="7" t="s">
        <v>48</v>
      </c>
      <c r="L16" s="12">
        <v>2</v>
      </c>
      <c r="M16" s="12">
        <v>0</v>
      </c>
      <c r="N16" s="12">
        <v>0</v>
      </c>
      <c r="O16" s="12">
        <v>2</v>
      </c>
      <c r="P16" s="12">
        <v>1</v>
      </c>
    </row>
    <row r="17" spans="1:16" s="1" customFormat="1" x14ac:dyDescent="0.25">
      <c r="A17" s="6" t="s">
        <v>49</v>
      </c>
      <c r="B17" s="6"/>
      <c r="C17" s="11">
        <v>22</v>
      </c>
      <c r="D17" s="11">
        <v>0</v>
      </c>
      <c r="E17" s="11">
        <v>0</v>
      </c>
      <c r="F17" s="11">
        <v>22</v>
      </c>
      <c r="G17" s="11">
        <v>30</v>
      </c>
      <c r="J17" s="6" t="s">
        <v>49</v>
      </c>
      <c r="K17" s="6"/>
      <c r="L17" s="11">
        <v>20</v>
      </c>
      <c r="M17" s="11">
        <v>4</v>
      </c>
      <c r="N17" s="11">
        <v>0</v>
      </c>
      <c r="O17" s="11">
        <v>22</v>
      </c>
      <c r="P17" s="11">
        <v>30</v>
      </c>
    </row>
    <row r="18" spans="1:16" ht="18.75" x14ac:dyDescent="0.3">
      <c r="A18" s="13" t="s">
        <v>50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9" t="s">
        <v>51</v>
      </c>
      <c r="B19" s="9"/>
      <c r="C19" s="9"/>
      <c r="D19" s="9"/>
      <c r="E19" s="9"/>
      <c r="F19" s="9"/>
      <c r="G19" s="9"/>
      <c r="J19" s="9" t="s">
        <v>52</v>
      </c>
      <c r="K19" s="9"/>
      <c r="L19" s="9"/>
      <c r="M19" s="9"/>
      <c r="N19" s="9"/>
      <c r="O19" s="9"/>
      <c r="P19" s="9"/>
    </row>
    <row r="20" spans="1:16" s="1" customFormat="1" x14ac:dyDescent="0.25">
      <c r="A20" s="6" t="s">
        <v>6</v>
      </c>
      <c r="B20" s="6" t="s">
        <v>7</v>
      </c>
      <c r="C20" s="11" t="s">
        <v>8</v>
      </c>
      <c r="D20" s="11" t="s">
        <v>9</v>
      </c>
      <c r="E20" s="11" t="s">
        <v>10</v>
      </c>
      <c r="F20" s="11" t="s">
        <v>11</v>
      </c>
      <c r="G20" s="11" t="s">
        <v>12</v>
      </c>
      <c r="J20" s="6" t="s">
        <v>6</v>
      </c>
      <c r="K20" s="6" t="s">
        <v>7</v>
      </c>
      <c r="L20" s="11" t="s">
        <v>8</v>
      </c>
      <c r="M20" s="11" t="s">
        <v>9</v>
      </c>
      <c r="N20" s="11" t="s">
        <v>10</v>
      </c>
      <c r="O20" s="11" t="s">
        <v>11</v>
      </c>
      <c r="P20" s="11" t="s">
        <v>12</v>
      </c>
    </row>
    <row r="21" spans="1:16" x14ac:dyDescent="0.25">
      <c r="A21" s="7" t="s">
        <v>466</v>
      </c>
      <c r="B21" s="7" t="s">
        <v>351</v>
      </c>
      <c r="C21" s="12">
        <v>2</v>
      </c>
      <c r="D21" s="12">
        <v>0</v>
      </c>
      <c r="E21" s="12">
        <v>0</v>
      </c>
      <c r="F21" s="12">
        <v>2</v>
      </c>
      <c r="G21" s="12">
        <v>3</v>
      </c>
      <c r="J21" s="7" t="s">
        <v>467</v>
      </c>
      <c r="K21" s="7" t="s">
        <v>339</v>
      </c>
      <c r="L21" s="12">
        <v>2</v>
      </c>
      <c r="M21" s="12">
        <v>0</v>
      </c>
      <c r="N21" s="12">
        <v>0</v>
      </c>
      <c r="O21" s="12">
        <v>2</v>
      </c>
      <c r="P21" s="12">
        <v>3</v>
      </c>
    </row>
    <row r="22" spans="1:16" x14ac:dyDescent="0.25">
      <c r="A22" s="7" t="s">
        <v>468</v>
      </c>
      <c r="B22" s="7" t="s">
        <v>157</v>
      </c>
      <c r="C22" s="12">
        <v>2</v>
      </c>
      <c r="D22" s="12">
        <v>0</v>
      </c>
      <c r="E22" s="12">
        <v>0</v>
      </c>
      <c r="F22" s="12">
        <v>2</v>
      </c>
      <c r="G22" s="12">
        <v>3</v>
      </c>
      <c r="J22" s="7" t="s">
        <v>469</v>
      </c>
      <c r="K22" s="7" t="s">
        <v>343</v>
      </c>
      <c r="L22" s="12">
        <v>4</v>
      </c>
      <c r="M22" s="12">
        <v>0</v>
      </c>
      <c r="N22" s="12">
        <v>0</v>
      </c>
      <c r="O22" s="12">
        <v>4</v>
      </c>
      <c r="P22" s="12">
        <v>5</v>
      </c>
    </row>
    <row r="23" spans="1:16" s="32" customFormat="1" ht="30" x14ac:dyDescent="0.25">
      <c r="A23" s="28" t="s">
        <v>470</v>
      </c>
      <c r="B23" s="28" t="s">
        <v>54</v>
      </c>
      <c r="C23" s="29">
        <v>2</v>
      </c>
      <c r="D23" s="29">
        <v>0</v>
      </c>
      <c r="E23" s="29">
        <v>0</v>
      </c>
      <c r="F23" s="29">
        <v>2</v>
      </c>
      <c r="G23" s="29">
        <v>3</v>
      </c>
      <c r="J23" s="28" t="s">
        <v>471</v>
      </c>
      <c r="K23" s="34" t="s">
        <v>480</v>
      </c>
      <c r="L23" s="29">
        <v>2</v>
      </c>
      <c r="M23" s="29">
        <v>4</v>
      </c>
      <c r="N23" s="29">
        <v>0</v>
      </c>
      <c r="O23" s="29">
        <v>4</v>
      </c>
      <c r="P23" s="29">
        <v>6</v>
      </c>
    </row>
    <row r="24" spans="1:16" x14ac:dyDescent="0.25">
      <c r="A24" s="7" t="s">
        <v>472</v>
      </c>
      <c r="B24" s="7" t="s">
        <v>473</v>
      </c>
      <c r="C24" s="12">
        <v>2</v>
      </c>
      <c r="D24" s="12">
        <v>0</v>
      </c>
      <c r="E24" s="12">
        <v>0</v>
      </c>
      <c r="F24" s="12">
        <v>2</v>
      </c>
      <c r="G24" s="12">
        <v>4</v>
      </c>
      <c r="J24" s="7" t="s">
        <v>474</v>
      </c>
      <c r="K24" s="7" t="s">
        <v>254</v>
      </c>
      <c r="L24" s="12">
        <v>2</v>
      </c>
      <c r="M24" s="12">
        <v>0</v>
      </c>
      <c r="N24" s="12">
        <v>0</v>
      </c>
      <c r="O24" s="12">
        <v>2</v>
      </c>
      <c r="P24" s="12">
        <v>2</v>
      </c>
    </row>
    <row r="25" spans="1:16" s="32" customFormat="1" ht="30" x14ac:dyDescent="0.25">
      <c r="A25" s="28" t="s">
        <v>475</v>
      </c>
      <c r="B25" s="34" t="s">
        <v>479</v>
      </c>
      <c r="C25" s="29">
        <v>2</v>
      </c>
      <c r="D25" s="29">
        <v>4</v>
      </c>
      <c r="E25" s="29">
        <v>0</v>
      </c>
      <c r="F25" s="29">
        <v>4</v>
      </c>
      <c r="G25" s="29">
        <v>11</v>
      </c>
      <c r="J25" s="28" t="s">
        <v>476</v>
      </c>
      <c r="K25" s="28" t="s">
        <v>126</v>
      </c>
      <c r="L25" s="29">
        <v>0</v>
      </c>
      <c r="M25" s="29">
        <v>0</v>
      </c>
      <c r="N25" s="29">
        <v>0</v>
      </c>
      <c r="O25" s="29"/>
      <c r="P25" s="29">
        <v>8</v>
      </c>
    </row>
    <row r="26" spans="1:16" x14ac:dyDescent="0.25">
      <c r="A26" s="7" t="s">
        <v>70</v>
      </c>
      <c r="B26" s="7" t="s">
        <v>68</v>
      </c>
      <c r="C26" s="12">
        <v>2</v>
      </c>
      <c r="D26" s="12">
        <v>0</v>
      </c>
      <c r="E26" s="12">
        <v>0</v>
      </c>
      <c r="F26" s="12">
        <v>2</v>
      </c>
      <c r="G26" s="12">
        <v>3</v>
      </c>
      <c r="J26" s="7" t="s">
        <v>74</v>
      </c>
      <c r="K26" s="7" t="s">
        <v>73</v>
      </c>
      <c r="L26" s="12">
        <v>2</v>
      </c>
      <c r="M26" s="12">
        <v>0</v>
      </c>
      <c r="N26" s="12">
        <v>0</v>
      </c>
      <c r="O26" s="12">
        <v>2</v>
      </c>
      <c r="P26" s="12">
        <v>3</v>
      </c>
    </row>
    <row r="27" spans="1:16" x14ac:dyDescent="0.25">
      <c r="A27" s="7" t="s">
        <v>123</v>
      </c>
      <c r="B27" s="7" t="s">
        <v>71</v>
      </c>
      <c r="C27" s="12">
        <v>2</v>
      </c>
      <c r="D27" s="12">
        <v>0</v>
      </c>
      <c r="E27" s="12">
        <v>0</v>
      </c>
      <c r="F27" s="12">
        <v>2</v>
      </c>
      <c r="G27" s="12">
        <v>3</v>
      </c>
      <c r="J27" s="7" t="s">
        <v>237</v>
      </c>
      <c r="K27" s="7" t="s">
        <v>75</v>
      </c>
      <c r="L27" s="12">
        <v>2</v>
      </c>
      <c r="M27" s="12">
        <v>0</v>
      </c>
      <c r="N27" s="12">
        <v>0</v>
      </c>
      <c r="O27" s="12">
        <v>2</v>
      </c>
      <c r="P27" s="12">
        <v>3</v>
      </c>
    </row>
    <row r="28" spans="1:16" s="1" customFormat="1" x14ac:dyDescent="0.25">
      <c r="A28" s="6" t="s">
        <v>49</v>
      </c>
      <c r="B28" s="6"/>
      <c r="C28" s="11">
        <v>14</v>
      </c>
      <c r="D28" s="11">
        <v>4</v>
      </c>
      <c r="E28" s="11">
        <v>0</v>
      </c>
      <c r="F28" s="11">
        <v>16</v>
      </c>
      <c r="G28" s="11">
        <v>30</v>
      </c>
      <c r="J28" s="6" t="s">
        <v>49</v>
      </c>
      <c r="K28" s="6"/>
      <c r="L28" s="11">
        <v>14</v>
      </c>
      <c r="M28" s="11">
        <v>4</v>
      </c>
      <c r="N28" s="11">
        <v>0</v>
      </c>
      <c r="O28" s="11">
        <v>16</v>
      </c>
      <c r="P28" s="11">
        <v>30</v>
      </c>
    </row>
    <row r="29" spans="1:16" s="1" customFormat="1" ht="30" customHeight="1" x14ac:dyDescent="0.25">
      <c r="A29" s="16"/>
      <c r="B29" s="16"/>
      <c r="C29" s="17"/>
      <c r="D29" s="17"/>
      <c r="E29" s="17"/>
      <c r="F29" s="17"/>
      <c r="G29" s="17"/>
      <c r="J29" s="16"/>
      <c r="K29" s="16"/>
      <c r="L29" s="17"/>
      <c r="M29" s="17"/>
      <c r="N29" s="17"/>
      <c r="O29" s="17"/>
      <c r="P29" s="17"/>
    </row>
    <row r="30" spans="1:16" s="1" customFormat="1" x14ac:dyDescent="0.25">
      <c r="A30" s="5" t="s">
        <v>76</v>
      </c>
      <c r="B30" s="5"/>
      <c r="C30" s="4"/>
      <c r="D30" s="4"/>
      <c r="E30" s="4"/>
      <c r="F30" s="4"/>
      <c r="G30" s="4">
        <v>120</v>
      </c>
      <c r="I30" s="1">
        <v>120</v>
      </c>
      <c r="J30" s="1" t="s">
        <v>477</v>
      </c>
      <c r="L30" s="4"/>
      <c r="M30" s="4"/>
      <c r="N30" s="4"/>
      <c r="O30" s="4"/>
      <c r="P30" s="4"/>
    </row>
    <row r="31" spans="1:16" s="1" customFormat="1" x14ac:dyDescent="0.25">
      <c r="A31" s="5" t="s">
        <v>77</v>
      </c>
      <c r="B31" s="5"/>
      <c r="C31" s="4"/>
      <c r="D31" s="4"/>
      <c r="E31" s="4"/>
      <c r="F31" s="4"/>
      <c r="G31" s="4">
        <v>76</v>
      </c>
      <c r="I31" s="1">
        <v>76</v>
      </c>
      <c r="J31" s="1" t="s">
        <v>163</v>
      </c>
      <c r="L31" s="4"/>
      <c r="M31" s="4"/>
      <c r="N31" s="4"/>
      <c r="O31" s="4"/>
      <c r="P31" s="4"/>
    </row>
  </sheetData>
  <mergeCells count="11">
    <mergeCell ref="A18:P18"/>
    <mergeCell ref="A19:G19"/>
    <mergeCell ref="J19:P19"/>
    <mergeCell ref="A30:B30"/>
    <mergeCell ref="A31:B31"/>
    <mergeCell ref="A1:P1"/>
    <mergeCell ref="A2:P2"/>
    <mergeCell ref="A3:P3"/>
    <mergeCell ref="A4:P4"/>
    <mergeCell ref="A5:G5"/>
    <mergeCell ref="J5:P5"/>
  </mergeCells>
  <pageMargins left="0.7" right="0.7" top="0.75" bottom="0.75" header="0.3" footer="0.3"/>
  <pageSetup paperSize="9" scale="72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Normal="100" zoomScaleSheetLayoutView="100" workbookViewId="0">
      <selection activeCell="D12" sqref="D12"/>
    </sheetView>
  </sheetViews>
  <sheetFormatPr defaultRowHeight="15" x14ac:dyDescent="0.25"/>
  <cols>
    <col min="1" max="1" width="14.140625" bestFit="1" customWidth="1"/>
    <col min="2" max="2" width="26.85546875" bestFit="1" customWidth="1"/>
    <col min="3" max="3" width="4" style="2" bestFit="1" customWidth="1"/>
    <col min="4" max="4" width="2.42578125" style="2" bestFit="1" customWidth="1"/>
    <col min="5" max="5" width="2" style="2" bestFit="1" customWidth="1"/>
    <col min="6" max="6" width="3" style="2" bestFit="1" customWidth="1"/>
    <col min="7" max="7" width="5.42578125" style="2" bestFit="1" customWidth="1"/>
    <col min="8" max="8" width="2.42578125" style="2" customWidth="1"/>
    <col min="9" max="9" width="1.7109375" customWidth="1"/>
    <col min="10" max="10" width="10.28515625" bestFit="1" customWidth="1"/>
    <col min="11" max="11" width="29" bestFit="1" customWidth="1"/>
    <col min="12" max="12" width="3" style="2" bestFit="1" customWidth="1"/>
    <col min="13" max="13" width="2.42578125" style="2" bestFit="1" customWidth="1"/>
    <col min="14" max="14" width="2" style="2" bestFit="1" customWidth="1"/>
    <col min="15" max="15" width="3" style="2" bestFit="1" customWidth="1"/>
    <col min="16" max="16" width="5.42578125" style="2" bestFit="1" customWidth="1"/>
  </cols>
  <sheetData>
    <row r="1" spans="1:16" ht="18.75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.75" x14ac:dyDescent="0.25">
      <c r="A3" s="15" t="s">
        <v>481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8.75" x14ac:dyDescent="0.3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9" t="s">
        <v>4</v>
      </c>
      <c r="B5" s="9"/>
      <c r="C5" s="9"/>
      <c r="D5" s="9"/>
      <c r="E5" s="9"/>
      <c r="F5" s="9"/>
      <c r="G5" s="9"/>
      <c r="I5" s="2"/>
      <c r="J5" s="9" t="s">
        <v>5</v>
      </c>
      <c r="K5" s="9"/>
      <c r="L5" s="9"/>
      <c r="M5" s="9"/>
      <c r="N5" s="9"/>
      <c r="O5" s="9"/>
      <c r="P5" s="9"/>
    </row>
    <row r="6" spans="1:16" s="1" customFormat="1" x14ac:dyDescent="0.25">
      <c r="A6" s="6" t="s">
        <v>6</v>
      </c>
      <c r="B6" s="6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4"/>
      <c r="J6" s="6" t="s">
        <v>6</v>
      </c>
      <c r="K6" s="6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</row>
    <row r="7" spans="1:16" x14ac:dyDescent="0.25">
      <c r="A7" s="7" t="s">
        <v>482</v>
      </c>
      <c r="B7" s="7" t="s">
        <v>14</v>
      </c>
      <c r="C7" s="12">
        <v>2</v>
      </c>
      <c r="D7" s="12">
        <v>0</v>
      </c>
      <c r="E7" s="12">
        <v>0</v>
      </c>
      <c r="F7" s="12">
        <v>2</v>
      </c>
      <c r="G7" s="12">
        <v>3</v>
      </c>
      <c r="J7" s="7" t="s">
        <v>483</v>
      </c>
      <c r="K7" s="7" t="s">
        <v>484</v>
      </c>
      <c r="L7" s="12">
        <v>2</v>
      </c>
      <c r="M7" s="12">
        <v>0</v>
      </c>
      <c r="N7" s="12">
        <v>0</v>
      </c>
      <c r="O7" s="12">
        <v>2</v>
      </c>
      <c r="P7" s="12">
        <v>4</v>
      </c>
    </row>
    <row r="8" spans="1:16" x14ac:dyDescent="0.25">
      <c r="A8" s="7" t="s">
        <v>485</v>
      </c>
      <c r="B8" s="7" t="s">
        <v>18</v>
      </c>
      <c r="C8" s="12">
        <v>2</v>
      </c>
      <c r="D8" s="12">
        <v>0</v>
      </c>
      <c r="E8" s="12">
        <v>0</v>
      </c>
      <c r="F8" s="12">
        <v>2</v>
      </c>
      <c r="G8" s="12">
        <v>3</v>
      </c>
      <c r="J8" s="7" t="s">
        <v>486</v>
      </c>
      <c r="K8" s="7" t="s">
        <v>487</v>
      </c>
      <c r="L8" s="12">
        <v>2</v>
      </c>
      <c r="M8" s="12">
        <v>4</v>
      </c>
      <c r="N8" s="12">
        <v>0</v>
      </c>
      <c r="O8" s="12">
        <v>4</v>
      </c>
      <c r="P8" s="12">
        <v>7</v>
      </c>
    </row>
    <row r="9" spans="1:16" x14ac:dyDescent="0.25">
      <c r="A9" s="7" t="s">
        <v>488</v>
      </c>
      <c r="B9" s="7" t="s">
        <v>138</v>
      </c>
      <c r="C9" s="12">
        <v>4</v>
      </c>
      <c r="D9" s="12">
        <v>0</v>
      </c>
      <c r="E9" s="12">
        <v>0</v>
      </c>
      <c r="F9" s="12">
        <v>4</v>
      </c>
      <c r="G9" s="12">
        <v>5</v>
      </c>
      <c r="J9" s="7" t="s">
        <v>489</v>
      </c>
      <c r="K9" s="7" t="s">
        <v>209</v>
      </c>
      <c r="L9" s="12">
        <v>2</v>
      </c>
      <c r="M9" s="12">
        <v>4</v>
      </c>
      <c r="N9" s="12">
        <v>0</v>
      </c>
      <c r="O9" s="12">
        <v>4</v>
      </c>
      <c r="P9" s="12">
        <v>6</v>
      </c>
    </row>
    <row r="10" spans="1:16" x14ac:dyDescent="0.25">
      <c r="A10" s="7" t="s">
        <v>490</v>
      </c>
      <c r="B10" s="7" t="s">
        <v>491</v>
      </c>
      <c r="C10" s="12">
        <v>2</v>
      </c>
      <c r="D10" s="12">
        <v>0</v>
      </c>
      <c r="E10" s="12">
        <v>0</v>
      </c>
      <c r="F10" s="12">
        <v>2</v>
      </c>
      <c r="G10" s="12">
        <v>3</v>
      </c>
      <c r="J10" s="7" t="s">
        <v>492</v>
      </c>
      <c r="K10" s="7" t="s">
        <v>493</v>
      </c>
      <c r="L10" s="12">
        <v>2</v>
      </c>
      <c r="M10" s="12">
        <v>0</v>
      </c>
      <c r="N10" s="12">
        <v>0</v>
      </c>
      <c r="O10" s="12">
        <v>2</v>
      </c>
      <c r="P10" s="12">
        <v>4</v>
      </c>
    </row>
    <row r="11" spans="1:16" x14ac:dyDescent="0.25">
      <c r="A11" s="7" t="s">
        <v>494</v>
      </c>
      <c r="B11" s="7" t="s">
        <v>495</v>
      </c>
      <c r="C11" s="12">
        <v>4</v>
      </c>
      <c r="D11" s="12">
        <v>0</v>
      </c>
      <c r="E11" s="12">
        <v>0</v>
      </c>
      <c r="F11" s="12">
        <v>4</v>
      </c>
      <c r="G11" s="12">
        <v>7</v>
      </c>
      <c r="J11" s="7"/>
      <c r="K11" s="7"/>
      <c r="L11" s="12"/>
      <c r="M11" s="12"/>
      <c r="N11" s="12"/>
      <c r="O11" s="12"/>
      <c r="P11" s="12"/>
    </row>
    <row r="12" spans="1:16" x14ac:dyDescent="0.25">
      <c r="A12" s="7" t="s">
        <v>496</v>
      </c>
      <c r="B12" s="7" t="s">
        <v>30</v>
      </c>
      <c r="C12" s="12">
        <v>2</v>
      </c>
      <c r="D12" s="12">
        <v>0</v>
      </c>
      <c r="E12" s="12">
        <v>0</v>
      </c>
      <c r="F12" s="12">
        <v>2</v>
      </c>
      <c r="G12" s="12">
        <v>3</v>
      </c>
      <c r="J12" s="7" t="s">
        <v>497</v>
      </c>
      <c r="K12" s="7" t="s">
        <v>32</v>
      </c>
      <c r="L12" s="12">
        <v>2</v>
      </c>
      <c r="M12" s="12">
        <v>0</v>
      </c>
      <c r="N12" s="12">
        <v>0</v>
      </c>
      <c r="O12" s="12">
        <v>2</v>
      </c>
      <c r="P12" s="12">
        <v>3</v>
      </c>
    </row>
    <row r="13" spans="1:16" x14ac:dyDescent="0.25">
      <c r="A13" s="7" t="s">
        <v>498</v>
      </c>
      <c r="B13" s="7" t="s">
        <v>34</v>
      </c>
      <c r="C13" s="12">
        <v>2</v>
      </c>
      <c r="D13" s="12">
        <v>0</v>
      </c>
      <c r="E13" s="12">
        <v>0</v>
      </c>
      <c r="F13" s="12">
        <v>2</v>
      </c>
      <c r="G13" s="12">
        <v>3</v>
      </c>
      <c r="J13" s="7" t="s">
        <v>499</v>
      </c>
      <c r="K13" s="7" t="s">
        <v>36</v>
      </c>
      <c r="L13" s="12">
        <v>2</v>
      </c>
      <c r="M13" s="12">
        <v>0</v>
      </c>
      <c r="N13" s="12">
        <v>0</v>
      </c>
      <c r="O13" s="12">
        <v>2</v>
      </c>
      <c r="P13" s="12">
        <v>3</v>
      </c>
    </row>
    <row r="14" spans="1:16" x14ac:dyDescent="0.25">
      <c r="A14" s="7" t="s">
        <v>500</v>
      </c>
      <c r="B14" s="7" t="s">
        <v>38</v>
      </c>
      <c r="C14" s="12">
        <v>2</v>
      </c>
      <c r="D14" s="12">
        <v>0</v>
      </c>
      <c r="E14" s="12">
        <v>0</v>
      </c>
      <c r="F14" s="12">
        <v>2</v>
      </c>
      <c r="G14" s="12">
        <v>1</v>
      </c>
      <c r="J14" s="7" t="s">
        <v>501</v>
      </c>
      <c r="K14" s="7" t="s">
        <v>40</v>
      </c>
      <c r="L14" s="12">
        <v>2</v>
      </c>
      <c r="M14" s="12">
        <v>0</v>
      </c>
      <c r="N14" s="12">
        <v>0</v>
      </c>
      <c r="O14" s="12">
        <v>2</v>
      </c>
      <c r="P14" s="12">
        <v>1</v>
      </c>
    </row>
    <row r="15" spans="1:16" x14ac:dyDescent="0.25">
      <c r="A15" s="7" t="s">
        <v>502</v>
      </c>
      <c r="B15" s="7" t="s">
        <v>42</v>
      </c>
      <c r="C15" s="12">
        <v>2</v>
      </c>
      <c r="D15" s="12">
        <v>0</v>
      </c>
      <c r="E15" s="12">
        <v>0</v>
      </c>
      <c r="F15" s="12">
        <v>2</v>
      </c>
      <c r="G15" s="12">
        <v>1</v>
      </c>
      <c r="J15" s="7" t="s">
        <v>503</v>
      </c>
      <c r="K15" s="7" t="s">
        <v>44</v>
      </c>
      <c r="L15" s="12">
        <v>2</v>
      </c>
      <c r="M15" s="12">
        <v>0</v>
      </c>
      <c r="N15" s="12">
        <v>0</v>
      </c>
      <c r="O15" s="12">
        <v>2</v>
      </c>
      <c r="P15" s="12">
        <v>1</v>
      </c>
    </row>
    <row r="16" spans="1:16" x14ac:dyDescent="0.25">
      <c r="A16" s="7" t="s">
        <v>504</v>
      </c>
      <c r="B16" s="7" t="s">
        <v>46</v>
      </c>
      <c r="C16" s="12">
        <v>2</v>
      </c>
      <c r="D16" s="12">
        <v>0</v>
      </c>
      <c r="E16" s="12">
        <v>0</v>
      </c>
      <c r="F16" s="12">
        <v>2</v>
      </c>
      <c r="G16" s="12">
        <v>1</v>
      </c>
      <c r="J16" s="7" t="s">
        <v>505</v>
      </c>
      <c r="K16" s="7" t="s">
        <v>48</v>
      </c>
      <c r="L16" s="12">
        <v>2</v>
      </c>
      <c r="M16" s="12">
        <v>0</v>
      </c>
      <c r="N16" s="12">
        <v>0</v>
      </c>
      <c r="O16" s="12">
        <v>2</v>
      </c>
      <c r="P16" s="12">
        <v>1</v>
      </c>
    </row>
    <row r="17" spans="1:16" s="1" customFormat="1" x14ac:dyDescent="0.25">
      <c r="A17" s="6" t="s">
        <v>49</v>
      </c>
      <c r="B17" s="6"/>
      <c r="C17" s="11">
        <v>24</v>
      </c>
      <c r="D17" s="11">
        <v>0</v>
      </c>
      <c r="E17" s="11">
        <v>0</v>
      </c>
      <c r="F17" s="11">
        <v>24</v>
      </c>
      <c r="G17" s="11">
        <v>30</v>
      </c>
      <c r="H17" s="4"/>
      <c r="J17" s="6" t="s">
        <v>49</v>
      </c>
      <c r="K17" s="6"/>
      <c r="L17" s="11">
        <v>18</v>
      </c>
      <c r="M17" s="11">
        <v>8</v>
      </c>
      <c r="N17" s="11">
        <v>0</v>
      </c>
      <c r="O17" s="11">
        <v>22</v>
      </c>
      <c r="P17" s="11">
        <v>30</v>
      </c>
    </row>
    <row r="18" spans="1:16" ht="18.75" x14ac:dyDescent="0.3">
      <c r="A18" s="13" t="s">
        <v>50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9" t="s">
        <v>51</v>
      </c>
      <c r="B19" s="9"/>
      <c r="C19" s="9"/>
      <c r="D19" s="9"/>
      <c r="E19" s="9"/>
      <c r="F19" s="9"/>
      <c r="G19" s="9"/>
      <c r="J19" s="9" t="s">
        <v>52</v>
      </c>
      <c r="K19" s="9"/>
      <c r="L19" s="9"/>
      <c r="M19" s="9"/>
      <c r="N19" s="9"/>
      <c r="O19" s="9"/>
      <c r="P19" s="9"/>
    </row>
    <row r="20" spans="1:16" s="1" customFormat="1" x14ac:dyDescent="0.25">
      <c r="A20" s="6" t="s">
        <v>6</v>
      </c>
      <c r="B20" s="6" t="s">
        <v>7</v>
      </c>
      <c r="C20" s="11" t="s">
        <v>8</v>
      </c>
      <c r="D20" s="11" t="s">
        <v>9</v>
      </c>
      <c r="E20" s="11" t="s">
        <v>10</v>
      </c>
      <c r="F20" s="11" t="s">
        <v>11</v>
      </c>
      <c r="G20" s="11" t="s">
        <v>12</v>
      </c>
      <c r="H20" s="4"/>
      <c r="J20" s="6" t="s">
        <v>6</v>
      </c>
      <c r="K20" s="6" t="s">
        <v>7</v>
      </c>
      <c r="L20" s="11" t="s">
        <v>8</v>
      </c>
      <c r="M20" s="11" t="s">
        <v>9</v>
      </c>
      <c r="N20" s="11" t="s">
        <v>10</v>
      </c>
      <c r="O20" s="11" t="s">
        <v>11</v>
      </c>
      <c r="P20" s="11" t="s">
        <v>12</v>
      </c>
    </row>
    <row r="21" spans="1:16" x14ac:dyDescent="0.25">
      <c r="A21" s="7" t="s">
        <v>506</v>
      </c>
      <c r="B21" s="7" t="s">
        <v>130</v>
      </c>
      <c r="C21" s="12">
        <v>2</v>
      </c>
      <c r="D21" s="12">
        <v>0</v>
      </c>
      <c r="E21" s="12">
        <v>0</v>
      </c>
      <c r="F21" s="12">
        <v>2</v>
      </c>
      <c r="G21" s="12">
        <v>3</v>
      </c>
      <c r="J21" s="7" t="s">
        <v>507</v>
      </c>
      <c r="K21" s="7" t="s">
        <v>16</v>
      </c>
      <c r="L21" s="12">
        <v>2</v>
      </c>
      <c r="M21" s="12">
        <v>0</v>
      </c>
      <c r="N21" s="12">
        <v>0</v>
      </c>
      <c r="O21" s="12">
        <v>2</v>
      </c>
      <c r="P21" s="12">
        <v>3</v>
      </c>
    </row>
    <row r="22" spans="1:16" x14ac:dyDescent="0.25">
      <c r="A22" s="7" t="s">
        <v>508</v>
      </c>
      <c r="B22" s="7" t="s">
        <v>54</v>
      </c>
      <c r="C22" s="12">
        <v>2</v>
      </c>
      <c r="D22" s="12">
        <v>0</v>
      </c>
      <c r="E22" s="12">
        <v>0</v>
      </c>
      <c r="F22" s="12">
        <v>2</v>
      </c>
      <c r="G22" s="12">
        <v>3</v>
      </c>
      <c r="J22" s="7" t="s">
        <v>509</v>
      </c>
      <c r="K22" s="7" t="s">
        <v>510</v>
      </c>
      <c r="L22" s="12">
        <v>2</v>
      </c>
      <c r="M22" s="12">
        <v>8</v>
      </c>
      <c r="N22" s="12">
        <v>0</v>
      </c>
      <c r="O22" s="12">
        <v>6</v>
      </c>
      <c r="P22" s="12">
        <v>13</v>
      </c>
    </row>
    <row r="23" spans="1:16" s="32" customFormat="1" ht="30" x14ac:dyDescent="0.25">
      <c r="A23" s="28" t="s">
        <v>511</v>
      </c>
      <c r="B23" s="34" t="s">
        <v>517</v>
      </c>
      <c r="C23" s="29">
        <v>2</v>
      </c>
      <c r="D23" s="29">
        <v>0</v>
      </c>
      <c r="E23" s="29">
        <v>0</v>
      </c>
      <c r="F23" s="29">
        <v>2</v>
      </c>
      <c r="G23" s="29">
        <v>3</v>
      </c>
      <c r="H23" s="33"/>
      <c r="J23" s="28"/>
      <c r="K23" s="28"/>
      <c r="L23" s="29"/>
      <c r="M23" s="29"/>
      <c r="N23" s="29"/>
      <c r="O23" s="29"/>
      <c r="P23" s="29"/>
    </row>
    <row r="24" spans="1:16" x14ac:dyDescent="0.25">
      <c r="A24" s="7" t="s">
        <v>512</v>
      </c>
      <c r="B24" s="7" t="s">
        <v>513</v>
      </c>
      <c r="C24" s="12">
        <v>2</v>
      </c>
      <c r="D24" s="12">
        <v>8</v>
      </c>
      <c r="E24" s="12">
        <v>0</v>
      </c>
      <c r="F24" s="12">
        <v>6</v>
      </c>
      <c r="G24" s="12">
        <v>15</v>
      </c>
      <c r="J24" s="7" t="s">
        <v>514</v>
      </c>
      <c r="K24" s="7" t="s">
        <v>126</v>
      </c>
      <c r="L24" s="12">
        <v>0</v>
      </c>
      <c r="M24" s="12">
        <v>0</v>
      </c>
      <c r="N24" s="12">
        <v>0</v>
      </c>
      <c r="O24" s="12">
        <v>0</v>
      </c>
      <c r="P24" s="12">
        <v>8</v>
      </c>
    </row>
    <row r="25" spans="1:16" x14ac:dyDescent="0.25">
      <c r="A25" s="7" t="s">
        <v>70</v>
      </c>
      <c r="B25" s="7" t="s">
        <v>68</v>
      </c>
      <c r="C25" s="12">
        <v>2</v>
      </c>
      <c r="D25" s="12">
        <v>0</v>
      </c>
      <c r="E25" s="12">
        <v>0</v>
      </c>
      <c r="F25" s="12">
        <v>2</v>
      </c>
      <c r="G25" s="12">
        <v>3</v>
      </c>
      <c r="J25" s="7" t="s">
        <v>72</v>
      </c>
      <c r="K25" s="7" t="s">
        <v>73</v>
      </c>
      <c r="L25" s="12">
        <v>2</v>
      </c>
      <c r="M25" s="12">
        <v>0</v>
      </c>
      <c r="N25" s="12">
        <v>0</v>
      </c>
      <c r="O25" s="12">
        <v>2</v>
      </c>
      <c r="P25" s="12">
        <v>3</v>
      </c>
    </row>
    <row r="26" spans="1:16" x14ac:dyDescent="0.25">
      <c r="A26" s="7" t="s">
        <v>123</v>
      </c>
      <c r="B26" s="7" t="s">
        <v>71</v>
      </c>
      <c r="C26" s="12">
        <v>2</v>
      </c>
      <c r="D26" s="12">
        <v>0</v>
      </c>
      <c r="E26" s="12">
        <v>0</v>
      </c>
      <c r="F26" s="12">
        <v>2</v>
      </c>
      <c r="G26" s="12">
        <v>3</v>
      </c>
      <c r="J26" s="7" t="s">
        <v>74</v>
      </c>
      <c r="K26" s="7" t="s">
        <v>75</v>
      </c>
      <c r="L26" s="12">
        <v>2</v>
      </c>
      <c r="M26" s="12">
        <v>0</v>
      </c>
      <c r="N26" s="12">
        <v>0</v>
      </c>
      <c r="O26" s="12">
        <v>2</v>
      </c>
      <c r="P26" s="12">
        <v>3</v>
      </c>
    </row>
    <row r="27" spans="1:16" s="1" customFormat="1" x14ac:dyDescent="0.25">
      <c r="A27" s="6" t="s">
        <v>49</v>
      </c>
      <c r="B27" s="6"/>
      <c r="C27" s="11">
        <v>12</v>
      </c>
      <c r="D27" s="11">
        <v>8</v>
      </c>
      <c r="E27" s="11">
        <v>0</v>
      </c>
      <c r="F27" s="11">
        <v>16</v>
      </c>
      <c r="G27" s="11">
        <v>30</v>
      </c>
      <c r="H27" s="4"/>
      <c r="J27" s="6" t="s">
        <v>49</v>
      </c>
      <c r="K27" s="6"/>
      <c r="L27" s="11">
        <v>8</v>
      </c>
      <c r="M27" s="11">
        <v>8</v>
      </c>
      <c r="N27" s="11">
        <v>0</v>
      </c>
      <c r="O27" s="11">
        <v>12</v>
      </c>
      <c r="P27" s="11">
        <v>30</v>
      </c>
    </row>
    <row r="28" spans="1:16" s="1" customFormat="1" ht="30" customHeight="1" x14ac:dyDescent="0.25">
      <c r="A28" s="16"/>
      <c r="B28" s="16"/>
      <c r="C28" s="17"/>
      <c r="D28" s="17"/>
      <c r="E28" s="17"/>
      <c r="F28" s="17"/>
      <c r="G28" s="17"/>
      <c r="H28" s="4"/>
      <c r="J28" s="16"/>
      <c r="K28" s="16"/>
      <c r="L28" s="17"/>
      <c r="M28" s="17"/>
      <c r="N28" s="17"/>
      <c r="O28" s="17"/>
      <c r="P28" s="17"/>
    </row>
    <row r="29" spans="1:16" s="1" customFormat="1" x14ac:dyDescent="0.25">
      <c r="A29" s="1" t="s">
        <v>76</v>
      </c>
      <c r="C29" s="4"/>
      <c r="D29" s="4"/>
      <c r="E29" s="4"/>
      <c r="F29" s="4"/>
      <c r="G29" s="1">
        <v>120</v>
      </c>
      <c r="H29" s="4"/>
      <c r="J29" s="1" t="s">
        <v>515</v>
      </c>
      <c r="L29" s="4"/>
      <c r="M29" s="4"/>
      <c r="N29" s="4"/>
      <c r="O29" s="4"/>
      <c r="P29" s="4"/>
    </row>
    <row r="30" spans="1:16" s="1" customFormat="1" x14ac:dyDescent="0.25">
      <c r="A30" s="1" t="s">
        <v>77</v>
      </c>
      <c r="C30" s="4"/>
      <c r="D30" s="4"/>
      <c r="E30" s="4"/>
      <c r="F30" s="4"/>
      <c r="G30" s="1">
        <v>74</v>
      </c>
      <c r="H30" s="4"/>
      <c r="J30" s="1" t="s">
        <v>516</v>
      </c>
      <c r="L30" s="4"/>
      <c r="M30" s="4"/>
      <c r="N30" s="4"/>
      <c r="O30" s="4"/>
      <c r="P30" s="4"/>
    </row>
  </sheetData>
  <mergeCells count="9">
    <mergeCell ref="A18:P18"/>
    <mergeCell ref="A19:G19"/>
    <mergeCell ref="J19:P19"/>
    <mergeCell ref="A1:P1"/>
    <mergeCell ref="A2:P2"/>
    <mergeCell ref="A3:P3"/>
    <mergeCell ref="A4:P4"/>
    <mergeCell ref="A5:G5"/>
    <mergeCell ref="J5:P5"/>
  </mergeCells>
  <pageMargins left="0.7" right="0.7" top="0.75" bottom="0.75" header="0.3" footer="0.3"/>
  <pageSetup paperSize="9" scale="7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view="pageBreakPreview" zoomScaleNormal="100" zoomScaleSheetLayoutView="100" workbookViewId="0">
      <selection activeCell="A19" sqref="A19:G19"/>
    </sheetView>
  </sheetViews>
  <sheetFormatPr defaultRowHeight="15" x14ac:dyDescent="0.25"/>
  <cols>
    <col min="2" max="2" width="33" bestFit="1" customWidth="1"/>
    <col min="3" max="4" width="3" style="2" bestFit="1" customWidth="1"/>
    <col min="5" max="5" width="2" style="2" bestFit="1" customWidth="1"/>
    <col min="6" max="6" width="3" style="2" bestFit="1" customWidth="1"/>
    <col min="7" max="7" width="5.42578125" style="2" bestFit="1" customWidth="1"/>
    <col min="8" max="9" width="1.85546875" customWidth="1"/>
    <col min="11" max="11" width="33.42578125" bestFit="1" customWidth="1"/>
    <col min="12" max="12" width="3" style="2" bestFit="1" customWidth="1"/>
    <col min="13" max="13" width="2.28515625" style="2" bestFit="1" customWidth="1"/>
    <col min="14" max="14" width="2" style="2" bestFit="1" customWidth="1"/>
    <col min="15" max="15" width="3" style="2" bestFit="1" customWidth="1"/>
    <col min="16" max="16" width="5.42578125" style="2" bestFit="1" customWidth="1"/>
  </cols>
  <sheetData>
    <row r="1" spans="1:16" ht="18.75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.75" x14ac:dyDescent="0.25">
      <c r="A3" s="15" t="s">
        <v>80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8.75" x14ac:dyDescent="0.3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9" t="s">
        <v>4</v>
      </c>
      <c r="B5" s="9"/>
      <c r="C5" s="9"/>
      <c r="D5" s="9"/>
      <c r="E5" s="9"/>
      <c r="F5" s="9"/>
      <c r="G5" s="9"/>
      <c r="J5" s="9" t="s">
        <v>5</v>
      </c>
      <c r="K5" s="9"/>
      <c r="L5" s="9"/>
      <c r="M5" s="9"/>
      <c r="N5" s="9"/>
      <c r="O5" s="9"/>
      <c r="P5" s="9"/>
    </row>
    <row r="6" spans="1:16" s="1" customFormat="1" x14ac:dyDescent="0.25">
      <c r="A6" s="6" t="s">
        <v>6</v>
      </c>
      <c r="B6" s="6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J6" s="6" t="s">
        <v>6</v>
      </c>
      <c r="K6" s="6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</row>
    <row r="7" spans="1:16" x14ac:dyDescent="0.25">
      <c r="A7" s="7" t="s">
        <v>81</v>
      </c>
      <c r="B7" s="7" t="s">
        <v>14</v>
      </c>
      <c r="C7" s="12">
        <v>22</v>
      </c>
      <c r="D7" s="12">
        <v>0</v>
      </c>
      <c r="E7" s="12">
        <v>0</v>
      </c>
      <c r="F7" s="12">
        <v>2</v>
      </c>
      <c r="G7" s="12">
        <v>3</v>
      </c>
      <c r="J7" s="7" t="s">
        <v>82</v>
      </c>
      <c r="K7" s="7" t="s">
        <v>83</v>
      </c>
      <c r="L7" s="12">
        <v>2</v>
      </c>
      <c r="M7" s="12">
        <v>0</v>
      </c>
      <c r="N7" s="12">
        <v>0</v>
      </c>
      <c r="O7" s="12">
        <v>2</v>
      </c>
      <c r="P7" s="12">
        <v>3</v>
      </c>
    </row>
    <row r="8" spans="1:16" x14ac:dyDescent="0.25">
      <c r="A8" s="7" t="s">
        <v>84</v>
      </c>
      <c r="B8" s="7" t="s">
        <v>85</v>
      </c>
      <c r="C8" s="12">
        <v>4</v>
      </c>
      <c r="D8" s="12">
        <v>0</v>
      </c>
      <c r="E8" s="12">
        <v>0</v>
      </c>
      <c r="F8" s="12">
        <v>4</v>
      </c>
      <c r="G8" s="12">
        <v>4</v>
      </c>
      <c r="J8" s="7" t="s">
        <v>86</v>
      </c>
      <c r="K8" s="7" t="s">
        <v>87</v>
      </c>
      <c r="L8" s="12">
        <v>2</v>
      </c>
      <c r="M8" s="12">
        <v>2</v>
      </c>
      <c r="N8" s="12">
        <v>0</v>
      </c>
      <c r="O8" s="12">
        <v>3</v>
      </c>
      <c r="P8" s="12">
        <v>5</v>
      </c>
    </row>
    <row r="9" spans="1:16" x14ac:dyDescent="0.25">
      <c r="A9" s="7" t="s">
        <v>88</v>
      </c>
      <c r="B9" s="7" t="s">
        <v>89</v>
      </c>
      <c r="C9" s="12">
        <v>2</v>
      </c>
      <c r="D9" s="12">
        <v>4</v>
      </c>
      <c r="E9" s="12">
        <v>0</v>
      </c>
      <c r="F9" s="12">
        <v>4</v>
      </c>
      <c r="G9" s="12">
        <v>6</v>
      </c>
      <c r="J9" s="7" t="s">
        <v>90</v>
      </c>
      <c r="K9" s="7" t="s">
        <v>91</v>
      </c>
      <c r="L9" s="12">
        <v>2</v>
      </c>
      <c r="M9" s="12">
        <v>2</v>
      </c>
      <c r="N9" s="12">
        <v>0</v>
      </c>
      <c r="O9" s="12">
        <v>3</v>
      </c>
      <c r="P9" s="12">
        <v>5</v>
      </c>
    </row>
    <row r="10" spans="1:16" x14ac:dyDescent="0.25">
      <c r="A10" s="7" t="s">
        <v>92</v>
      </c>
      <c r="B10" s="7" t="s">
        <v>93</v>
      </c>
      <c r="C10" s="12">
        <v>2</v>
      </c>
      <c r="D10" s="12">
        <v>2</v>
      </c>
      <c r="E10" s="12">
        <v>0</v>
      </c>
      <c r="F10" s="12">
        <v>3</v>
      </c>
      <c r="G10" s="12">
        <v>5</v>
      </c>
      <c r="J10" s="7" t="s">
        <v>94</v>
      </c>
      <c r="K10" s="7" t="s">
        <v>16</v>
      </c>
      <c r="L10" s="12">
        <v>4</v>
      </c>
      <c r="M10" s="12">
        <v>0</v>
      </c>
      <c r="N10" s="12">
        <v>0</v>
      </c>
      <c r="O10" s="12">
        <v>4</v>
      </c>
      <c r="P10" s="12">
        <v>3</v>
      </c>
    </row>
    <row r="11" spans="1:16" x14ac:dyDescent="0.25">
      <c r="A11" s="7" t="s">
        <v>95</v>
      </c>
      <c r="B11" s="7" t="s">
        <v>96</v>
      </c>
      <c r="C11" s="12">
        <v>2</v>
      </c>
      <c r="D11" s="12">
        <v>0</v>
      </c>
      <c r="E11" s="12">
        <v>0</v>
      </c>
      <c r="F11" s="12">
        <v>2</v>
      </c>
      <c r="G11" s="12">
        <v>3</v>
      </c>
      <c r="J11" s="7" t="s">
        <v>97</v>
      </c>
      <c r="K11" s="7" t="s">
        <v>98</v>
      </c>
      <c r="L11" s="12">
        <v>2</v>
      </c>
      <c r="M11" s="12">
        <v>2</v>
      </c>
      <c r="N11" s="12">
        <v>0</v>
      </c>
      <c r="O11" s="12">
        <v>3</v>
      </c>
      <c r="P11" s="12">
        <v>5</v>
      </c>
    </row>
    <row r="12" spans="1:16" x14ac:dyDescent="0.25">
      <c r="A12" s="7" t="s">
        <v>29</v>
      </c>
      <c r="B12" s="7" t="s">
        <v>30</v>
      </c>
      <c r="C12" s="12">
        <v>2</v>
      </c>
      <c r="D12" s="12">
        <v>0</v>
      </c>
      <c r="E12" s="12">
        <v>0</v>
      </c>
      <c r="F12" s="12">
        <v>2</v>
      </c>
      <c r="G12" s="12">
        <v>3</v>
      </c>
      <c r="J12" s="7" t="s">
        <v>99</v>
      </c>
      <c r="K12" s="7" t="s">
        <v>32</v>
      </c>
      <c r="L12" s="12">
        <v>2</v>
      </c>
      <c r="M12" s="12">
        <v>0</v>
      </c>
      <c r="N12" s="12">
        <v>0</v>
      </c>
      <c r="O12" s="12">
        <v>2</v>
      </c>
      <c r="P12" s="12">
        <v>3</v>
      </c>
    </row>
    <row r="13" spans="1:16" x14ac:dyDescent="0.25">
      <c r="A13" s="7" t="s">
        <v>33</v>
      </c>
      <c r="B13" s="7" t="s">
        <v>34</v>
      </c>
      <c r="C13" s="12">
        <v>2</v>
      </c>
      <c r="D13" s="12">
        <v>0</v>
      </c>
      <c r="E13" s="12">
        <v>0</v>
      </c>
      <c r="F13" s="12">
        <v>2</v>
      </c>
      <c r="G13" s="12">
        <v>3</v>
      </c>
      <c r="J13" s="7" t="s">
        <v>100</v>
      </c>
      <c r="K13" s="7" t="s">
        <v>36</v>
      </c>
      <c r="L13" s="12">
        <v>2</v>
      </c>
      <c r="M13" s="12">
        <v>0</v>
      </c>
      <c r="N13" s="12">
        <v>0</v>
      </c>
      <c r="O13" s="12">
        <v>2</v>
      </c>
      <c r="P13" s="12">
        <v>3</v>
      </c>
    </row>
    <row r="14" spans="1:16" x14ac:dyDescent="0.25">
      <c r="A14" s="7" t="s">
        <v>101</v>
      </c>
      <c r="B14" s="7" t="s">
        <v>38</v>
      </c>
      <c r="C14" s="12">
        <v>2</v>
      </c>
      <c r="D14" s="12">
        <v>0</v>
      </c>
      <c r="E14" s="12">
        <v>0</v>
      </c>
      <c r="F14" s="12">
        <v>2</v>
      </c>
      <c r="G14" s="12">
        <v>1</v>
      </c>
      <c r="J14" s="7" t="s">
        <v>102</v>
      </c>
      <c r="K14" s="7" t="s">
        <v>40</v>
      </c>
      <c r="L14" s="12">
        <v>2</v>
      </c>
      <c r="M14" s="12">
        <v>0</v>
      </c>
      <c r="N14" s="12">
        <v>0</v>
      </c>
      <c r="O14" s="12">
        <v>2</v>
      </c>
      <c r="P14" s="12">
        <v>1</v>
      </c>
    </row>
    <row r="15" spans="1:16" x14ac:dyDescent="0.25">
      <c r="A15" s="7" t="s">
        <v>103</v>
      </c>
      <c r="B15" s="7" t="s">
        <v>42</v>
      </c>
      <c r="C15" s="12">
        <v>2</v>
      </c>
      <c r="D15" s="12">
        <v>0</v>
      </c>
      <c r="E15" s="12">
        <v>0</v>
      </c>
      <c r="F15" s="12">
        <v>2</v>
      </c>
      <c r="G15" s="12">
        <v>1</v>
      </c>
      <c r="J15" s="7" t="s">
        <v>104</v>
      </c>
      <c r="K15" s="7" t="s">
        <v>44</v>
      </c>
      <c r="L15" s="12">
        <v>2</v>
      </c>
      <c r="M15" s="12">
        <v>0</v>
      </c>
      <c r="N15" s="12">
        <v>0</v>
      </c>
      <c r="O15" s="12">
        <v>2</v>
      </c>
      <c r="P15" s="12">
        <v>1</v>
      </c>
    </row>
    <row r="16" spans="1:16" x14ac:dyDescent="0.25">
      <c r="A16" s="7" t="s">
        <v>105</v>
      </c>
      <c r="B16" s="7" t="s">
        <v>46</v>
      </c>
      <c r="C16" s="12">
        <v>2</v>
      </c>
      <c r="D16" s="12">
        <v>0</v>
      </c>
      <c r="E16" s="12">
        <v>0</v>
      </c>
      <c r="F16" s="12">
        <v>2</v>
      </c>
      <c r="G16" s="12">
        <v>1</v>
      </c>
      <c r="J16" s="7" t="s">
        <v>106</v>
      </c>
      <c r="K16" s="7" t="s">
        <v>48</v>
      </c>
      <c r="L16" s="12">
        <v>2</v>
      </c>
      <c r="M16" s="12">
        <v>0</v>
      </c>
      <c r="N16" s="12">
        <v>0</v>
      </c>
      <c r="O16" s="12">
        <v>2</v>
      </c>
      <c r="P16" s="12">
        <v>1</v>
      </c>
    </row>
    <row r="17" spans="1:16" s="1" customFormat="1" x14ac:dyDescent="0.25">
      <c r="A17" s="6" t="s">
        <v>49</v>
      </c>
      <c r="B17" s="6"/>
      <c r="C17" s="11">
        <v>22</v>
      </c>
      <c r="D17" s="11">
        <v>6</v>
      </c>
      <c r="E17" s="11">
        <v>0</v>
      </c>
      <c r="F17" s="11">
        <v>25</v>
      </c>
      <c r="G17" s="11">
        <v>30</v>
      </c>
      <c r="J17" s="6" t="s">
        <v>49</v>
      </c>
      <c r="K17" s="6"/>
      <c r="L17" s="11">
        <v>22</v>
      </c>
      <c r="M17" s="11">
        <v>6</v>
      </c>
      <c r="N17" s="11">
        <v>0</v>
      </c>
      <c r="O17" s="11">
        <v>25</v>
      </c>
      <c r="P17" s="11">
        <v>30</v>
      </c>
    </row>
    <row r="18" spans="1:16" ht="18.75" x14ac:dyDescent="0.3">
      <c r="A18" s="13" t="s">
        <v>50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9" t="s">
        <v>51</v>
      </c>
      <c r="B19" s="9"/>
      <c r="C19" s="9"/>
      <c r="D19" s="9"/>
      <c r="E19" s="9"/>
      <c r="F19" s="9"/>
      <c r="G19" s="9"/>
      <c r="J19" s="9" t="s">
        <v>52</v>
      </c>
      <c r="K19" s="9"/>
      <c r="L19" s="9"/>
      <c r="M19" s="9"/>
      <c r="N19" s="9"/>
      <c r="O19" s="9"/>
      <c r="P19" s="9"/>
    </row>
    <row r="20" spans="1:16" s="1" customFormat="1" x14ac:dyDescent="0.25">
      <c r="A20" s="6" t="s">
        <v>6</v>
      </c>
      <c r="B20" s="6" t="s">
        <v>7</v>
      </c>
      <c r="C20" s="11" t="s">
        <v>8</v>
      </c>
      <c r="D20" s="11" t="s">
        <v>9</v>
      </c>
      <c r="E20" s="11" t="s">
        <v>10</v>
      </c>
      <c r="F20" s="11" t="s">
        <v>11</v>
      </c>
      <c r="G20" s="11" t="s">
        <v>12</v>
      </c>
      <c r="J20" s="6" t="s">
        <v>6</v>
      </c>
      <c r="K20" s="6" t="s">
        <v>7</v>
      </c>
      <c r="L20" s="11" t="s">
        <v>8</v>
      </c>
      <c r="M20" s="11" t="s">
        <v>9</v>
      </c>
      <c r="N20" s="11" t="s">
        <v>10</v>
      </c>
      <c r="O20" s="11" t="s">
        <v>11</v>
      </c>
      <c r="P20" s="11" t="s">
        <v>12</v>
      </c>
    </row>
    <row r="21" spans="1:16" x14ac:dyDescent="0.25">
      <c r="A21" s="7" t="s">
        <v>107</v>
      </c>
      <c r="B21" s="7" t="s">
        <v>108</v>
      </c>
      <c r="C21" s="12">
        <v>2</v>
      </c>
      <c r="D21" s="12">
        <v>2</v>
      </c>
      <c r="E21" s="12">
        <v>0</v>
      </c>
      <c r="F21" s="12">
        <v>3</v>
      </c>
      <c r="G21" s="12">
        <v>4</v>
      </c>
      <c r="J21" s="7" t="s">
        <v>109</v>
      </c>
      <c r="K21" s="7" t="s">
        <v>110</v>
      </c>
      <c r="L21" s="12">
        <v>2</v>
      </c>
      <c r="M21" s="12">
        <v>2</v>
      </c>
      <c r="N21" s="12">
        <v>0</v>
      </c>
      <c r="O21" s="12">
        <v>3</v>
      </c>
      <c r="P21" s="12">
        <v>4</v>
      </c>
    </row>
    <row r="22" spans="1:16" x14ac:dyDescent="0.25">
      <c r="A22" s="7" t="s">
        <v>111</v>
      </c>
      <c r="B22" s="7" t="s">
        <v>112</v>
      </c>
      <c r="C22" s="12">
        <v>2</v>
      </c>
      <c r="D22" s="12">
        <v>2</v>
      </c>
      <c r="E22" s="12">
        <v>0</v>
      </c>
      <c r="F22" s="12">
        <v>3</v>
      </c>
      <c r="G22" s="12">
        <v>3</v>
      </c>
      <c r="J22" s="7" t="s">
        <v>113</v>
      </c>
      <c r="K22" s="7" t="s">
        <v>114</v>
      </c>
      <c r="L22" s="12">
        <v>2</v>
      </c>
      <c r="M22" s="12">
        <v>4</v>
      </c>
      <c r="N22" s="12">
        <v>0</v>
      </c>
      <c r="O22" s="12">
        <v>4</v>
      </c>
      <c r="P22" s="12">
        <v>12</v>
      </c>
    </row>
    <row r="23" spans="1:16" x14ac:dyDescent="0.25">
      <c r="A23" s="7" t="s">
        <v>115</v>
      </c>
      <c r="B23" s="7" t="s">
        <v>116</v>
      </c>
      <c r="C23" s="12">
        <v>2</v>
      </c>
      <c r="D23" s="12">
        <v>2</v>
      </c>
      <c r="E23" s="12">
        <v>0</v>
      </c>
      <c r="F23" s="12">
        <v>3</v>
      </c>
      <c r="G23" s="12">
        <v>5</v>
      </c>
      <c r="J23" s="7"/>
      <c r="K23" s="7"/>
      <c r="L23" s="12"/>
      <c r="M23" s="12"/>
      <c r="N23" s="12"/>
      <c r="O23" s="12"/>
      <c r="P23" s="12"/>
    </row>
    <row r="24" spans="1:16" x14ac:dyDescent="0.25">
      <c r="A24" s="7" t="s">
        <v>117</v>
      </c>
      <c r="B24" s="7" t="s">
        <v>118</v>
      </c>
      <c r="C24" s="12">
        <v>2</v>
      </c>
      <c r="D24" s="12">
        <v>4</v>
      </c>
      <c r="E24" s="12">
        <v>0</v>
      </c>
      <c r="F24" s="12">
        <v>4</v>
      </c>
      <c r="G24" s="12">
        <v>8</v>
      </c>
      <c r="J24" s="7"/>
      <c r="K24" s="7"/>
      <c r="L24" s="12"/>
      <c r="M24" s="12"/>
      <c r="N24" s="12"/>
      <c r="O24" s="12"/>
      <c r="P24" s="12"/>
    </row>
    <row r="25" spans="1:16" x14ac:dyDescent="0.25">
      <c r="A25" s="7" t="s">
        <v>119</v>
      </c>
      <c r="B25" s="7" t="s">
        <v>120</v>
      </c>
      <c r="C25" s="12">
        <v>2</v>
      </c>
      <c r="D25" s="12">
        <v>4</v>
      </c>
      <c r="E25" s="12">
        <v>0</v>
      </c>
      <c r="F25" s="12">
        <v>4</v>
      </c>
      <c r="G25" s="12">
        <v>4</v>
      </c>
      <c r="J25" s="7"/>
      <c r="K25" s="7"/>
      <c r="L25" s="12"/>
      <c r="M25" s="12"/>
      <c r="N25" s="12"/>
      <c r="O25" s="12"/>
      <c r="P25" s="12"/>
    </row>
    <row r="26" spans="1:16" x14ac:dyDescent="0.25">
      <c r="A26" s="7"/>
      <c r="B26" s="7"/>
      <c r="C26" s="12"/>
      <c r="D26" s="12"/>
      <c r="E26" s="12"/>
      <c r="F26" s="12"/>
      <c r="G26" s="12"/>
      <c r="J26" s="7" t="s">
        <v>121</v>
      </c>
      <c r="K26" s="7" t="s">
        <v>126</v>
      </c>
      <c r="L26" s="12">
        <v>0</v>
      </c>
      <c r="M26" s="12">
        <v>0</v>
      </c>
      <c r="N26" s="12">
        <v>0</v>
      </c>
      <c r="O26" s="12">
        <v>0</v>
      </c>
      <c r="P26" s="12">
        <v>8</v>
      </c>
    </row>
    <row r="27" spans="1:16" x14ac:dyDescent="0.25">
      <c r="A27" s="7" t="s">
        <v>70</v>
      </c>
      <c r="B27" s="7" t="s">
        <v>68</v>
      </c>
      <c r="C27" s="12">
        <v>2</v>
      </c>
      <c r="D27" s="12">
        <v>0</v>
      </c>
      <c r="E27" s="12">
        <v>0</v>
      </c>
      <c r="F27" s="12">
        <v>2</v>
      </c>
      <c r="G27" s="12">
        <v>3</v>
      </c>
      <c r="J27" s="7" t="s">
        <v>122</v>
      </c>
      <c r="K27" s="7" t="s">
        <v>73</v>
      </c>
      <c r="L27" s="12">
        <v>2</v>
      </c>
      <c r="M27" s="12">
        <v>0</v>
      </c>
      <c r="N27" s="12">
        <v>0</v>
      </c>
      <c r="O27" s="12">
        <v>2</v>
      </c>
      <c r="P27" s="12">
        <v>3</v>
      </c>
    </row>
    <row r="28" spans="1:16" x14ac:dyDescent="0.25">
      <c r="A28" s="7" t="s">
        <v>123</v>
      </c>
      <c r="B28" s="7" t="s">
        <v>71</v>
      </c>
      <c r="C28" s="12">
        <v>2</v>
      </c>
      <c r="D28" s="12">
        <v>0</v>
      </c>
      <c r="E28" s="12">
        <v>0</v>
      </c>
      <c r="F28" s="12">
        <v>2</v>
      </c>
      <c r="G28" s="12">
        <v>3</v>
      </c>
      <c r="J28" s="7" t="s">
        <v>72</v>
      </c>
      <c r="K28" s="7" t="s">
        <v>75</v>
      </c>
      <c r="L28" s="12">
        <v>2</v>
      </c>
      <c r="M28" s="12">
        <v>0</v>
      </c>
      <c r="N28" s="12">
        <v>0</v>
      </c>
      <c r="O28" s="12">
        <v>2</v>
      </c>
      <c r="P28" s="12">
        <v>3</v>
      </c>
    </row>
    <row r="29" spans="1:16" x14ac:dyDescent="0.25">
      <c r="A29" s="7"/>
      <c r="B29" s="7"/>
      <c r="C29" s="12"/>
      <c r="D29" s="12"/>
      <c r="E29" s="12"/>
      <c r="F29" s="12"/>
      <c r="G29" s="12"/>
      <c r="J29" s="7"/>
      <c r="K29" s="7"/>
      <c r="L29" s="12"/>
      <c r="M29" s="12"/>
      <c r="N29" s="12"/>
      <c r="O29" s="12"/>
      <c r="P29" s="12"/>
    </row>
    <row r="30" spans="1:16" s="1" customFormat="1" x14ac:dyDescent="0.25">
      <c r="A30" s="6" t="s">
        <v>49</v>
      </c>
      <c r="B30" s="6"/>
      <c r="C30" s="11">
        <v>14</v>
      </c>
      <c r="D30" s="11">
        <v>14</v>
      </c>
      <c r="E30" s="11">
        <v>0</v>
      </c>
      <c r="F30" s="11">
        <v>21</v>
      </c>
      <c r="G30" s="11">
        <v>30</v>
      </c>
      <c r="J30" s="6" t="s">
        <v>49</v>
      </c>
      <c r="K30" s="6"/>
      <c r="L30" s="11">
        <v>8</v>
      </c>
      <c r="M30" s="11">
        <v>6</v>
      </c>
      <c r="N30" s="11">
        <v>0</v>
      </c>
      <c r="O30" s="11">
        <v>11</v>
      </c>
      <c r="P30" s="11">
        <v>30</v>
      </c>
    </row>
    <row r="31" spans="1:16" s="1" customFormat="1" ht="35.25" customHeight="1" x14ac:dyDescent="0.25">
      <c r="A31" s="16"/>
      <c r="B31" s="16"/>
      <c r="C31" s="17"/>
      <c r="D31" s="17"/>
      <c r="E31" s="17"/>
      <c r="F31" s="17"/>
      <c r="G31" s="17"/>
      <c r="J31" s="16"/>
      <c r="K31" s="16"/>
      <c r="L31" s="17"/>
      <c r="M31" s="17"/>
      <c r="N31" s="17"/>
      <c r="O31" s="17"/>
      <c r="P31" s="17"/>
    </row>
    <row r="32" spans="1:16" s="1" customFormat="1" x14ac:dyDescent="0.25">
      <c r="A32" s="18" t="s">
        <v>76</v>
      </c>
      <c r="B32" s="18"/>
      <c r="C32" s="18"/>
      <c r="D32" s="18"/>
      <c r="E32" s="18"/>
      <c r="F32" s="18"/>
      <c r="G32" s="18">
        <v>120</v>
      </c>
      <c r="H32" s="18"/>
      <c r="I32" s="18"/>
      <c r="J32" s="18" t="s">
        <v>125</v>
      </c>
      <c r="K32" s="18"/>
      <c r="L32" s="4"/>
      <c r="M32" s="4"/>
      <c r="N32" s="4"/>
      <c r="O32" s="4"/>
      <c r="P32" s="4"/>
    </row>
    <row r="33" spans="1:16" s="1" customFormat="1" x14ac:dyDescent="0.25">
      <c r="A33" s="18" t="s">
        <v>77</v>
      </c>
      <c r="B33" s="18"/>
      <c r="C33" s="18"/>
      <c r="D33" s="18"/>
      <c r="E33" s="18"/>
      <c r="F33" s="18"/>
      <c r="G33" s="18">
        <v>82</v>
      </c>
      <c r="H33" s="18"/>
      <c r="I33" s="18"/>
      <c r="J33" s="18" t="s">
        <v>124</v>
      </c>
      <c r="K33" s="18"/>
      <c r="L33" s="4"/>
      <c r="M33" s="4"/>
      <c r="N33" s="4"/>
      <c r="O33" s="4"/>
      <c r="P33" s="4"/>
    </row>
    <row r="34" spans="1:16" x14ac:dyDescent="0.25">
      <c r="L34" s="4"/>
      <c r="M34" s="4"/>
    </row>
    <row r="35" spans="1:16" x14ac:dyDescent="0.25">
      <c r="L35" s="4"/>
      <c r="M35" s="4"/>
    </row>
  </sheetData>
  <mergeCells count="9">
    <mergeCell ref="A19:G19"/>
    <mergeCell ref="J19:P19"/>
    <mergeCell ref="A18:P18"/>
    <mergeCell ref="A1:P1"/>
    <mergeCell ref="A2:P2"/>
    <mergeCell ref="A3:P3"/>
    <mergeCell ref="A4:P4"/>
    <mergeCell ref="A5:G5"/>
    <mergeCell ref="J5:P5"/>
  </mergeCells>
  <pageMargins left="0.25" right="0.25" top="0.75" bottom="0.75" header="0.3" footer="0.3"/>
  <pageSetup paperSize="9" scale="8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8.5703125" style="21" bestFit="1" customWidth="1"/>
    <col min="2" max="2" width="35.7109375" bestFit="1" customWidth="1"/>
    <col min="3" max="4" width="3" style="2" bestFit="1" customWidth="1"/>
    <col min="5" max="5" width="2" style="2" bestFit="1" customWidth="1"/>
    <col min="6" max="6" width="3" style="2" bestFit="1" customWidth="1"/>
    <col min="7" max="7" width="5.42578125" style="2" bestFit="1" customWidth="1"/>
    <col min="8" max="8" width="2.42578125" style="2" customWidth="1"/>
    <col min="9" max="9" width="1.28515625" style="2" customWidth="1"/>
    <col min="10" max="10" width="8.5703125" style="21" bestFit="1" customWidth="1"/>
    <col min="11" max="11" width="27.42578125" style="21" bestFit="1" customWidth="1"/>
    <col min="12" max="13" width="3" style="2" bestFit="1" customWidth="1"/>
    <col min="14" max="14" width="2" style="2" bestFit="1" customWidth="1"/>
    <col min="15" max="15" width="3" style="2" bestFit="1" customWidth="1"/>
    <col min="16" max="16" width="5.42578125" style="2" bestFit="1" customWidth="1"/>
  </cols>
  <sheetData>
    <row r="1" spans="1:16" ht="18.75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.75" x14ac:dyDescent="0.25">
      <c r="A3" s="15" t="s">
        <v>127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8.75" x14ac:dyDescent="0.3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9" t="s">
        <v>4</v>
      </c>
      <c r="B5" s="9"/>
      <c r="C5" s="9"/>
      <c r="D5" s="9"/>
      <c r="E5" s="9"/>
      <c r="F5" s="9"/>
      <c r="G5" s="9"/>
      <c r="J5" s="9" t="s">
        <v>5</v>
      </c>
      <c r="K5" s="9"/>
      <c r="L5" s="9"/>
      <c r="M5" s="9"/>
      <c r="N5" s="9"/>
      <c r="O5" s="9"/>
      <c r="P5" s="9"/>
    </row>
    <row r="6" spans="1:16" s="1" customFormat="1" x14ac:dyDescent="0.25">
      <c r="A6" s="19" t="s">
        <v>6</v>
      </c>
      <c r="B6" s="6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4"/>
      <c r="I6" s="4"/>
      <c r="J6" s="19" t="s">
        <v>6</v>
      </c>
      <c r="K6" s="19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</row>
    <row r="7" spans="1:16" x14ac:dyDescent="0.25">
      <c r="A7" s="20" t="s">
        <v>128</v>
      </c>
      <c r="B7" s="7" t="s">
        <v>14</v>
      </c>
      <c r="C7" s="12">
        <v>2</v>
      </c>
      <c r="D7" s="12">
        <v>0</v>
      </c>
      <c r="E7" s="12">
        <v>0</v>
      </c>
      <c r="F7" s="12">
        <v>2</v>
      </c>
      <c r="G7" s="12">
        <v>3</v>
      </c>
      <c r="J7" s="20" t="s">
        <v>129</v>
      </c>
      <c r="K7" s="20" t="s">
        <v>130</v>
      </c>
      <c r="L7" s="12">
        <v>2</v>
      </c>
      <c r="M7" s="12">
        <v>0</v>
      </c>
      <c r="N7" s="12">
        <v>0</v>
      </c>
      <c r="O7" s="12">
        <v>2</v>
      </c>
      <c r="P7" s="12">
        <v>3</v>
      </c>
    </row>
    <row r="8" spans="1:16" x14ac:dyDescent="0.25">
      <c r="A8" s="20" t="s">
        <v>131</v>
      </c>
      <c r="B8" s="7" t="s">
        <v>18</v>
      </c>
      <c r="C8" s="12">
        <v>2</v>
      </c>
      <c r="D8" s="12">
        <v>0</v>
      </c>
      <c r="E8" s="12">
        <v>0</v>
      </c>
      <c r="F8" s="12">
        <v>2</v>
      </c>
      <c r="G8" s="12">
        <v>3</v>
      </c>
      <c r="J8" s="20" t="s">
        <v>132</v>
      </c>
      <c r="K8" s="20" t="s">
        <v>133</v>
      </c>
      <c r="L8" s="12">
        <v>2</v>
      </c>
      <c r="M8" s="12">
        <v>0</v>
      </c>
      <c r="N8" s="12">
        <v>0</v>
      </c>
      <c r="O8" s="12">
        <v>2</v>
      </c>
      <c r="P8" s="12">
        <v>4</v>
      </c>
    </row>
    <row r="9" spans="1:16" x14ac:dyDescent="0.25">
      <c r="A9" s="20" t="s">
        <v>134</v>
      </c>
      <c r="B9" s="7" t="s">
        <v>28</v>
      </c>
      <c r="C9" s="12">
        <v>2</v>
      </c>
      <c r="D9" s="12">
        <v>0</v>
      </c>
      <c r="E9" s="12">
        <v>0</v>
      </c>
      <c r="F9" s="12">
        <v>2</v>
      </c>
      <c r="G9" s="12">
        <v>4</v>
      </c>
      <c r="J9" s="20" t="s">
        <v>135</v>
      </c>
      <c r="K9" s="20" t="s">
        <v>136</v>
      </c>
      <c r="L9" s="12">
        <v>2</v>
      </c>
      <c r="M9" s="12">
        <v>0</v>
      </c>
      <c r="N9" s="12">
        <v>0</v>
      </c>
      <c r="O9" s="12">
        <v>2</v>
      </c>
      <c r="P9" s="12">
        <v>4</v>
      </c>
    </row>
    <row r="10" spans="1:16" x14ac:dyDescent="0.25">
      <c r="A10" s="20" t="s">
        <v>137</v>
      </c>
      <c r="B10" s="7" t="s">
        <v>138</v>
      </c>
      <c r="C10" s="12">
        <v>2</v>
      </c>
      <c r="D10" s="12">
        <v>0</v>
      </c>
      <c r="E10" s="12">
        <v>0</v>
      </c>
      <c r="F10" s="12">
        <v>2</v>
      </c>
      <c r="G10" s="12">
        <v>4</v>
      </c>
      <c r="J10" s="20" t="s">
        <v>139</v>
      </c>
      <c r="K10" s="20" t="s">
        <v>140</v>
      </c>
      <c r="L10" s="12">
        <v>4</v>
      </c>
      <c r="M10" s="12">
        <v>0</v>
      </c>
      <c r="N10" s="12">
        <v>0</v>
      </c>
      <c r="O10" s="12">
        <v>4</v>
      </c>
      <c r="P10" s="12">
        <v>7</v>
      </c>
    </row>
    <row r="11" spans="1:16" x14ac:dyDescent="0.25">
      <c r="A11" s="20" t="s">
        <v>141</v>
      </c>
      <c r="B11" s="7" t="s">
        <v>142</v>
      </c>
      <c r="C11" s="12">
        <v>2</v>
      </c>
      <c r="D11" s="12">
        <v>4</v>
      </c>
      <c r="E11" s="12">
        <v>0</v>
      </c>
      <c r="F11" s="12">
        <v>4</v>
      </c>
      <c r="G11" s="12">
        <v>7</v>
      </c>
      <c r="J11" s="20" t="s">
        <v>143</v>
      </c>
      <c r="K11" s="20" t="s">
        <v>144</v>
      </c>
      <c r="L11" s="12">
        <v>2</v>
      </c>
      <c r="M11" s="12">
        <v>0</v>
      </c>
      <c r="N11" s="12">
        <v>0</v>
      </c>
      <c r="O11" s="12">
        <v>2</v>
      </c>
      <c r="P11" s="12">
        <v>3</v>
      </c>
    </row>
    <row r="12" spans="1:16" x14ac:dyDescent="0.25">
      <c r="A12" s="20" t="s">
        <v>29</v>
      </c>
      <c r="B12" s="7" t="s">
        <v>30</v>
      </c>
      <c r="C12" s="12">
        <v>2</v>
      </c>
      <c r="D12" s="12">
        <v>0</v>
      </c>
      <c r="E12" s="12">
        <v>0</v>
      </c>
      <c r="F12" s="12">
        <v>2</v>
      </c>
      <c r="G12" s="12">
        <v>3</v>
      </c>
      <c r="J12" s="20" t="s">
        <v>99</v>
      </c>
      <c r="K12" s="20" t="s">
        <v>32</v>
      </c>
      <c r="L12" s="12">
        <v>2</v>
      </c>
      <c r="M12" s="12">
        <v>0</v>
      </c>
      <c r="N12" s="12">
        <v>0</v>
      </c>
      <c r="O12" s="12">
        <v>2</v>
      </c>
      <c r="P12" s="12">
        <v>3</v>
      </c>
    </row>
    <row r="13" spans="1:16" x14ac:dyDescent="0.25">
      <c r="A13" s="20" t="s">
        <v>33</v>
      </c>
      <c r="B13" s="7" t="s">
        <v>34</v>
      </c>
      <c r="C13" s="12">
        <v>2</v>
      </c>
      <c r="D13" s="12">
        <v>0</v>
      </c>
      <c r="E13" s="12">
        <v>0</v>
      </c>
      <c r="F13" s="12">
        <v>2</v>
      </c>
      <c r="G13" s="12">
        <v>3</v>
      </c>
      <c r="J13" s="20" t="s">
        <v>100</v>
      </c>
      <c r="K13" s="20" t="s">
        <v>36</v>
      </c>
      <c r="L13" s="12">
        <v>2</v>
      </c>
      <c r="M13" s="12">
        <v>0</v>
      </c>
      <c r="N13" s="12">
        <v>0</v>
      </c>
      <c r="O13" s="12">
        <v>2</v>
      </c>
      <c r="P13" s="12">
        <v>3</v>
      </c>
    </row>
    <row r="14" spans="1:16" x14ac:dyDescent="0.25">
      <c r="A14" s="20" t="s">
        <v>145</v>
      </c>
      <c r="B14" s="7" t="s">
        <v>38</v>
      </c>
      <c r="C14" s="12">
        <v>2</v>
      </c>
      <c r="D14" s="12">
        <v>0</v>
      </c>
      <c r="E14" s="12">
        <v>0</v>
      </c>
      <c r="F14" s="12">
        <v>2</v>
      </c>
      <c r="G14" s="12">
        <v>1</v>
      </c>
      <c r="J14" s="20" t="s">
        <v>146</v>
      </c>
      <c r="K14" s="20" t="s">
        <v>40</v>
      </c>
      <c r="L14" s="12">
        <v>2</v>
      </c>
      <c r="M14" s="12">
        <v>0</v>
      </c>
      <c r="N14" s="12">
        <v>0</v>
      </c>
      <c r="O14" s="12">
        <v>2</v>
      </c>
      <c r="P14" s="12">
        <v>1</v>
      </c>
    </row>
    <row r="15" spans="1:16" x14ac:dyDescent="0.25">
      <c r="A15" s="20" t="s">
        <v>147</v>
      </c>
      <c r="B15" s="7" t="s">
        <v>42</v>
      </c>
      <c r="C15" s="12">
        <v>2</v>
      </c>
      <c r="D15" s="12">
        <v>0</v>
      </c>
      <c r="E15" s="12">
        <v>0</v>
      </c>
      <c r="F15" s="12">
        <v>2</v>
      </c>
      <c r="G15" s="12">
        <v>1</v>
      </c>
      <c r="J15" s="20" t="s">
        <v>148</v>
      </c>
      <c r="K15" s="20" t="s">
        <v>44</v>
      </c>
      <c r="L15" s="12">
        <v>2</v>
      </c>
      <c r="M15" s="12">
        <v>0</v>
      </c>
      <c r="N15" s="12">
        <v>0</v>
      </c>
      <c r="O15" s="12">
        <v>2</v>
      </c>
      <c r="P15" s="12">
        <v>1</v>
      </c>
    </row>
    <row r="16" spans="1:16" x14ac:dyDescent="0.25">
      <c r="A16" s="20" t="s">
        <v>149</v>
      </c>
      <c r="B16" s="7" t="s">
        <v>46</v>
      </c>
      <c r="C16" s="12">
        <v>2</v>
      </c>
      <c r="D16" s="12">
        <v>0</v>
      </c>
      <c r="E16" s="12">
        <v>0</v>
      </c>
      <c r="F16" s="12">
        <v>2</v>
      </c>
      <c r="G16" s="12">
        <v>1</v>
      </c>
      <c r="J16" s="20" t="s">
        <v>150</v>
      </c>
      <c r="K16" s="20" t="s">
        <v>48</v>
      </c>
      <c r="L16" s="12">
        <v>2</v>
      </c>
      <c r="M16" s="12">
        <v>0</v>
      </c>
      <c r="N16" s="12">
        <v>0</v>
      </c>
      <c r="O16" s="12">
        <v>2</v>
      </c>
      <c r="P16" s="12">
        <v>1</v>
      </c>
    </row>
    <row r="17" spans="1:16" s="1" customFormat="1" x14ac:dyDescent="0.25">
      <c r="A17" s="19" t="s">
        <v>49</v>
      </c>
      <c r="B17" s="6"/>
      <c r="C17" s="11">
        <v>20</v>
      </c>
      <c r="D17" s="11">
        <v>4</v>
      </c>
      <c r="E17" s="11">
        <v>0</v>
      </c>
      <c r="F17" s="11">
        <v>22</v>
      </c>
      <c r="G17" s="11">
        <v>30</v>
      </c>
      <c r="H17" s="4"/>
      <c r="I17" s="4"/>
      <c r="J17" s="19" t="s">
        <v>49</v>
      </c>
      <c r="K17" s="19"/>
      <c r="L17" s="11">
        <v>22</v>
      </c>
      <c r="M17" s="11">
        <v>0</v>
      </c>
      <c r="N17" s="11">
        <v>0</v>
      </c>
      <c r="O17" s="11">
        <v>22</v>
      </c>
      <c r="P17" s="11">
        <v>30</v>
      </c>
    </row>
    <row r="18" spans="1:16" ht="18.75" x14ac:dyDescent="0.3">
      <c r="A18" s="13" t="s">
        <v>50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9" t="s">
        <v>51</v>
      </c>
      <c r="B19" s="9"/>
      <c r="C19" s="9"/>
      <c r="D19" s="9"/>
      <c r="E19" s="9"/>
      <c r="F19" s="9"/>
      <c r="G19" s="9"/>
      <c r="J19" s="9" t="s">
        <v>52</v>
      </c>
      <c r="K19" s="9"/>
      <c r="L19" s="9"/>
      <c r="M19" s="9"/>
      <c r="N19" s="9"/>
      <c r="O19" s="9"/>
      <c r="P19" s="9"/>
    </row>
    <row r="20" spans="1:16" x14ac:dyDescent="0.25">
      <c r="A20" s="20" t="s">
        <v>6</v>
      </c>
      <c r="B20" s="7" t="s">
        <v>7</v>
      </c>
      <c r="C20" s="12" t="s">
        <v>8</v>
      </c>
      <c r="D20" s="12" t="s">
        <v>9</v>
      </c>
      <c r="E20" s="12" t="s">
        <v>10</v>
      </c>
      <c r="F20" s="12" t="s">
        <v>11</v>
      </c>
      <c r="G20" s="12" t="s">
        <v>12</v>
      </c>
      <c r="J20" s="20" t="s">
        <v>6</v>
      </c>
      <c r="K20" s="20" t="s">
        <v>7</v>
      </c>
      <c r="L20" s="12" t="s">
        <v>8</v>
      </c>
      <c r="M20" s="12" t="s">
        <v>9</v>
      </c>
      <c r="N20" s="12" t="s">
        <v>10</v>
      </c>
      <c r="O20" s="12" t="s">
        <v>11</v>
      </c>
      <c r="P20" s="12" t="s">
        <v>12</v>
      </c>
    </row>
    <row r="21" spans="1:16" x14ac:dyDescent="0.25">
      <c r="A21" s="20" t="s">
        <v>151</v>
      </c>
      <c r="B21" s="7" t="s">
        <v>54</v>
      </c>
      <c r="C21" s="12">
        <v>2</v>
      </c>
      <c r="D21" s="12">
        <v>0</v>
      </c>
      <c r="E21" s="12">
        <v>0</v>
      </c>
      <c r="F21" s="12">
        <v>2</v>
      </c>
      <c r="G21" s="12">
        <v>3</v>
      </c>
      <c r="J21" s="20" t="s">
        <v>152</v>
      </c>
      <c r="K21" s="20" t="s">
        <v>153</v>
      </c>
      <c r="L21" s="12">
        <v>0</v>
      </c>
      <c r="M21" s="12">
        <v>16</v>
      </c>
      <c r="N21" s="12">
        <v>0</v>
      </c>
      <c r="O21" s="12">
        <v>8</v>
      </c>
      <c r="P21" s="12">
        <v>13</v>
      </c>
    </row>
    <row r="22" spans="1:16" x14ac:dyDescent="0.25">
      <c r="A22" s="20" t="s">
        <v>154</v>
      </c>
      <c r="B22" s="7" t="s">
        <v>155</v>
      </c>
      <c r="C22" s="12">
        <v>2</v>
      </c>
      <c r="D22" s="12">
        <v>2</v>
      </c>
      <c r="E22" s="12">
        <v>0</v>
      </c>
      <c r="F22" s="12">
        <v>3</v>
      </c>
      <c r="G22" s="12">
        <v>7</v>
      </c>
      <c r="J22" s="20" t="s">
        <v>156</v>
      </c>
      <c r="K22" s="20" t="s">
        <v>157</v>
      </c>
      <c r="L22" s="12">
        <v>2</v>
      </c>
      <c r="M22" s="12">
        <v>0</v>
      </c>
      <c r="N22" s="12">
        <v>0</v>
      </c>
      <c r="O22" s="12">
        <v>2</v>
      </c>
      <c r="P22" s="12">
        <v>3</v>
      </c>
    </row>
    <row r="23" spans="1:16" x14ac:dyDescent="0.25">
      <c r="A23" s="20" t="s">
        <v>158</v>
      </c>
      <c r="B23" s="7" t="s">
        <v>159</v>
      </c>
      <c r="C23" s="12">
        <v>0</v>
      </c>
      <c r="D23" s="12">
        <v>12</v>
      </c>
      <c r="E23" s="12">
        <v>0</v>
      </c>
      <c r="F23" s="12">
        <v>6</v>
      </c>
      <c r="G23" s="12">
        <v>14</v>
      </c>
      <c r="J23" s="20"/>
      <c r="K23" s="20"/>
      <c r="L23" s="12"/>
      <c r="M23" s="12"/>
      <c r="N23" s="12"/>
      <c r="O23" s="12"/>
      <c r="P23" s="12"/>
    </row>
    <row r="24" spans="1:16" x14ac:dyDescent="0.25">
      <c r="A24" s="20"/>
      <c r="B24" s="7"/>
      <c r="C24" s="12"/>
      <c r="D24" s="12"/>
      <c r="E24" s="12"/>
      <c r="F24" s="12"/>
      <c r="G24" s="12"/>
      <c r="J24" s="20" t="s">
        <v>160</v>
      </c>
      <c r="K24" s="20" t="s">
        <v>126</v>
      </c>
      <c r="L24" s="12">
        <v>0</v>
      </c>
      <c r="M24" s="12">
        <v>0</v>
      </c>
      <c r="N24" s="12">
        <v>0</v>
      </c>
      <c r="O24" s="12">
        <v>0</v>
      </c>
      <c r="P24" s="12">
        <v>8</v>
      </c>
    </row>
    <row r="25" spans="1:16" x14ac:dyDescent="0.25">
      <c r="A25" s="20"/>
      <c r="B25" s="7"/>
      <c r="C25" s="12"/>
      <c r="D25" s="12"/>
      <c r="E25" s="12"/>
      <c r="F25" s="12"/>
      <c r="G25" s="12"/>
      <c r="J25" s="20"/>
      <c r="K25" s="20"/>
      <c r="L25" s="12"/>
      <c r="M25" s="12"/>
      <c r="N25" s="12"/>
      <c r="O25" s="12"/>
      <c r="P25" s="12"/>
    </row>
    <row r="26" spans="1:16" x14ac:dyDescent="0.25">
      <c r="A26" s="20" t="s">
        <v>161</v>
      </c>
      <c r="B26" s="7" t="s">
        <v>68</v>
      </c>
      <c r="C26" s="12">
        <v>2</v>
      </c>
      <c r="D26" s="12">
        <v>0</v>
      </c>
      <c r="E26" s="12">
        <v>0</v>
      </c>
      <c r="F26" s="12">
        <v>2</v>
      </c>
      <c r="G26" s="12">
        <v>3</v>
      </c>
      <c r="J26" s="20" t="s">
        <v>122</v>
      </c>
      <c r="K26" s="20" t="s">
        <v>73</v>
      </c>
      <c r="L26" s="12">
        <v>2</v>
      </c>
      <c r="M26" s="12">
        <v>0</v>
      </c>
      <c r="N26" s="12">
        <v>0</v>
      </c>
      <c r="O26" s="12">
        <v>2</v>
      </c>
      <c r="P26" s="12">
        <v>3</v>
      </c>
    </row>
    <row r="27" spans="1:16" x14ac:dyDescent="0.25">
      <c r="A27" s="20" t="s">
        <v>67</v>
      </c>
      <c r="B27" s="7" t="s">
        <v>71</v>
      </c>
      <c r="C27" s="12">
        <v>2</v>
      </c>
      <c r="D27" s="12">
        <v>0</v>
      </c>
      <c r="E27" s="12">
        <v>0</v>
      </c>
      <c r="F27" s="12">
        <v>2</v>
      </c>
      <c r="G27" s="12">
        <v>3</v>
      </c>
      <c r="J27" s="20" t="s">
        <v>72</v>
      </c>
      <c r="K27" s="20" t="s">
        <v>75</v>
      </c>
      <c r="L27" s="12">
        <v>2</v>
      </c>
      <c r="M27" s="12">
        <v>0</v>
      </c>
      <c r="N27" s="12">
        <v>0</v>
      </c>
      <c r="O27" s="12">
        <v>2</v>
      </c>
      <c r="P27" s="12">
        <v>3</v>
      </c>
    </row>
    <row r="28" spans="1:16" x14ac:dyDescent="0.25">
      <c r="A28" s="20"/>
      <c r="B28" s="7"/>
      <c r="C28" s="12"/>
      <c r="D28" s="12"/>
      <c r="E28" s="12"/>
      <c r="F28" s="12"/>
      <c r="G28" s="12"/>
      <c r="J28" s="20"/>
      <c r="K28" s="20"/>
      <c r="L28" s="12"/>
      <c r="M28" s="12"/>
      <c r="N28" s="12"/>
      <c r="O28" s="12"/>
      <c r="P28" s="12"/>
    </row>
    <row r="29" spans="1:16" s="1" customFormat="1" x14ac:dyDescent="0.25">
      <c r="A29" s="19" t="s">
        <v>49</v>
      </c>
      <c r="B29" s="6"/>
      <c r="C29" s="11">
        <v>8</v>
      </c>
      <c r="D29" s="11">
        <v>14</v>
      </c>
      <c r="E29" s="11">
        <v>0</v>
      </c>
      <c r="F29" s="11">
        <v>15</v>
      </c>
      <c r="G29" s="11">
        <v>30</v>
      </c>
      <c r="H29" s="4"/>
      <c r="I29" s="4"/>
      <c r="J29" s="19" t="s">
        <v>49</v>
      </c>
      <c r="K29" s="19"/>
      <c r="L29" s="11">
        <v>6</v>
      </c>
      <c r="M29" s="11">
        <v>16</v>
      </c>
      <c r="N29" s="11">
        <v>0</v>
      </c>
      <c r="O29" s="11">
        <v>14</v>
      </c>
      <c r="P29" s="11">
        <v>30</v>
      </c>
    </row>
    <row r="30" spans="1:16" s="1" customFormat="1" ht="32.25" customHeight="1" x14ac:dyDescent="0.25">
      <c r="A30" s="25"/>
      <c r="B30" s="22"/>
      <c r="C30" s="17"/>
      <c r="D30" s="17"/>
      <c r="E30" s="17"/>
      <c r="F30" s="17"/>
      <c r="G30" s="17"/>
      <c r="H30" s="4"/>
      <c r="I30" s="4"/>
      <c r="J30" s="23"/>
      <c r="K30" s="23"/>
      <c r="L30" s="17"/>
      <c r="M30" s="17"/>
      <c r="N30" s="17"/>
      <c r="O30" s="17"/>
      <c r="P30" s="17"/>
    </row>
    <row r="31" spans="1:16" s="1" customFormat="1" x14ac:dyDescent="0.25">
      <c r="A31" s="24" t="s">
        <v>76</v>
      </c>
      <c r="B31" s="24"/>
      <c r="C31" s="4"/>
      <c r="D31" s="4"/>
      <c r="E31" s="4"/>
      <c r="F31" s="4"/>
      <c r="G31" s="4">
        <v>120</v>
      </c>
      <c r="H31" s="4"/>
      <c r="I31" s="4"/>
      <c r="J31" s="18" t="s">
        <v>162</v>
      </c>
      <c r="K31" s="18"/>
      <c r="L31" s="4"/>
      <c r="M31" s="4"/>
      <c r="N31" s="4"/>
      <c r="O31" s="4"/>
      <c r="P31" s="4"/>
    </row>
    <row r="32" spans="1:16" s="1" customFormat="1" x14ac:dyDescent="0.25">
      <c r="A32" s="5" t="s">
        <v>77</v>
      </c>
      <c r="B32" s="5"/>
      <c r="C32" s="4"/>
      <c r="D32" s="4"/>
      <c r="E32" s="4"/>
      <c r="F32" s="4"/>
      <c r="G32" s="4">
        <v>73</v>
      </c>
      <c r="H32" s="4"/>
      <c r="I32" s="4"/>
      <c r="J32" s="18" t="s">
        <v>163</v>
      </c>
      <c r="K32" s="18"/>
      <c r="L32" s="4"/>
      <c r="M32" s="4"/>
      <c r="N32" s="4"/>
      <c r="O32" s="4"/>
      <c r="P32" s="4"/>
    </row>
  </sheetData>
  <mergeCells count="11">
    <mergeCell ref="A18:P18"/>
    <mergeCell ref="A19:G19"/>
    <mergeCell ref="J19:P19"/>
    <mergeCell ref="A31:B31"/>
    <mergeCell ref="A32:B32"/>
    <mergeCell ref="A1:P1"/>
    <mergeCell ref="A2:P2"/>
    <mergeCell ref="A3:P3"/>
    <mergeCell ref="A4:P4"/>
    <mergeCell ref="A5:G5"/>
    <mergeCell ref="J5:P5"/>
  </mergeCells>
  <pageMargins left="0.7" right="0.7" top="0.75" bottom="0.75" header="0.3" footer="0.3"/>
  <pageSetup paperSize="9" scale="74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zoomScaleNormal="100" zoomScaleSheetLayoutView="100" workbookViewId="0">
      <selection activeCell="D12" sqref="D12"/>
    </sheetView>
  </sheetViews>
  <sheetFormatPr defaultRowHeight="15" x14ac:dyDescent="0.25"/>
  <cols>
    <col min="1" max="1" width="14.140625" bestFit="1" customWidth="1"/>
    <col min="2" max="2" width="20" bestFit="1" customWidth="1"/>
    <col min="3" max="4" width="3" style="2" bestFit="1" customWidth="1"/>
    <col min="5" max="5" width="2" style="2" bestFit="1" customWidth="1"/>
    <col min="6" max="6" width="3" style="2" bestFit="1" customWidth="1"/>
    <col min="7" max="7" width="5.42578125" style="2" bestFit="1" customWidth="1"/>
    <col min="8" max="8" width="2.85546875" customWidth="1"/>
    <col min="9" max="9" width="3.42578125" customWidth="1"/>
    <col min="10" max="10" width="10.28515625" bestFit="1" customWidth="1"/>
    <col min="11" max="11" width="30.5703125" bestFit="1" customWidth="1"/>
    <col min="12" max="13" width="3" style="2" bestFit="1" customWidth="1"/>
    <col min="14" max="14" width="2" style="2" bestFit="1" customWidth="1"/>
    <col min="15" max="15" width="3" style="2" bestFit="1" customWidth="1"/>
    <col min="16" max="16" width="5.42578125" style="2" bestFit="1" customWidth="1"/>
  </cols>
  <sheetData>
    <row r="1" spans="1:16" ht="18.75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.75" x14ac:dyDescent="0.25">
      <c r="A3" s="15" t="s">
        <v>164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8.75" x14ac:dyDescent="0.3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9" t="s">
        <v>4</v>
      </c>
      <c r="B5" s="9"/>
      <c r="C5" s="9"/>
      <c r="D5" s="9"/>
      <c r="E5" s="9"/>
      <c r="F5" s="9"/>
      <c r="G5" s="9"/>
      <c r="H5" s="2"/>
      <c r="I5" s="2"/>
      <c r="J5" s="9" t="s">
        <v>5</v>
      </c>
      <c r="K5" s="9"/>
      <c r="L5" s="9"/>
      <c r="M5" s="9"/>
      <c r="N5" s="9"/>
      <c r="O5" s="9"/>
      <c r="P5" s="9"/>
    </row>
    <row r="6" spans="1:16" s="1" customFormat="1" x14ac:dyDescent="0.25">
      <c r="A6" s="6" t="s">
        <v>6</v>
      </c>
      <c r="B6" s="6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J6" s="6" t="s">
        <v>6</v>
      </c>
      <c r="K6" s="6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</row>
    <row r="7" spans="1:16" x14ac:dyDescent="0.25">
      <c r="A7" s="7" t="s">
        <v>165</v>
      </c>
      <c r="B7" s="7" t="s">
        <v>14</v>
      </c>
      <c r="C7" s="12">
        <v>2</v>
      </c>
      <c r="D7" s="12">
        <v>0</v>
      </c>
      <c r="E7" s="12">
        <v>0</v>
      </c>
      <c r="F7" s="12">
        <v>2</v>
      </c>
      <c r="G7" s="12">
        <v>3</v>
      </c>
      <c r="J7" s="7" t="s">
        <v>166</v>
      </c>
      <c r="K7" s="7" t="s">
        <v>167</v>
      </c>
      <c r="L7" s="12">
        <v>2</v>
      </c>
      <c r="M7" s="12">
        <v>0</v>
      </c>
      <c r="N7" s="12">
        <v>0</v>
      </c>
      <c r="O7" s="12">
        <v>2</v>
      </c>
      <c r="P7" s="12">
        <v>3</v>
      </c>
    </row>
    <row r="8" spans="1:16" x14ac:dyDescent="0.25">
      <c r="A8" s="7" t="s">
        <v>168</v>
      </c>
      <c r="B8" s="7" t="s">
        <v>18</v>
      </c>
      <c r="C8" s="12">
        <v>22</v>
      </c>
      <c r="D8" s="12">
        <v>0</v>
      </c>
      <c r="E8" s="12">
        <v>0</v>
      </c>
      <c r="F8" s="12">
        <v>2</v>
      </c>
      <c r="G8" s="12">
        <v>3</v>
      </c>
      <c r="J8" s="7" t="s">
        <v>169</v>
      </c>
      <c r="K8" s="7" t="s">
        <v>170</v>
      </c>
      <c r="L8" s="12">
        <v>2</v>
      </c>
      <c r="M8" s="12">
        <v>0</v>
      </c>
      <c r="N8" s="12">
        <v>0</v>
      </c>
      <c r="O8" s="12">
        <v>2</v>
      </c>
      <c r="P8" s="12">
        <v>3</v>
      </c>
    </row>
    <row r="9" spans="1:16" ht="30" x14ac:dyDescent="0.25">
      <c r="A9" s="7" t="s">
        <v>171</v>
      </c>
      <c r="B9" s="7" t="s">
        <v>172</v>
      </c>
      <c r="C9" s="12">
        <v>2</v>
      </c>
      <c r="D9" s="12">
        <v>0</v>
      </c>
      <c r="E9" s="12">
        <v>0</v>
      </c>
      <c r="F9" s="12">
        <v>2</v>
      </c>
      <c r="G9" s="12">
        <v>3</v>
      </c>
      <c r="J9" s="7" t="s">
        <v>173</v>
      </c>
      <c r="K9" s="26" t="s">
        <v>200</v>
      </c>
      <c r="L9" s="12">
        <v>4</v>
      </c>
      <c r="M9" s="12">
        <v>0</v>
      </c>
      <c r="N9" s="12">
        <v>0</v>
      </c>
      <c r="O9" s="12">
        <v>4</v>
      </c>
      <c r="P9" s="12">
        <v>4</v>
      </c>
    </row>
    <row r="10" spans="1:16" x14ac:dyDescent="0.25">
      <c r="A10" s="7" t="s">
        <v>174</v>
      </c>
      <c r="B10" s="7" t="s">
        <v>175</v>
      </c>
      <c r="C10" s="12">
        <v>2</v>
      </c>
      <c r="D10" s="12">
        <v>0</v>
      </c>
      <c r="E10" s="12">
        <v>0</v>
      </c>
      <c r="F10" s="12">
        <v>2</v>
      </c>
      <c r="G10" s="12">
        <v>3</v>
      </c>
      <c r="J10" s="7" t="s">
        <v>176</v>
      </c>
      <c r="K10" s="7" t="s">
        <v>177</v>
      </c>
      <c r="L10" s="12">
        <v>4</v>
      </c>
      <c r="M10" s="12">
        <v>8</v>
      </c>
      <c r="N10" s="12">
        <v>0</v>
      </c>
      <c r="O10" s="12">
        <v>8</v>
      </c>
      <c r="P10" s="12">
        <v>11</v>
      </c>
    </row>
    <row r="11" spans="1:16" x14ac:dyDescent="0.25">
      <c r="A11" s="7" t="s">
        <v>178</v>
      </c>
      <c r="B11" s="7" t="s">
        <v>179</v>
      </c>
      <c r="C11" s="12">
        <v>4</v>
      </c>
      <c r="D11" s="12">
        <v>4</v>
      </c>
      <c r="E11" s="12">
        <v>0</v>
      </c>
      <c r="F11" s="12">
        <v>6</v>
      </c>
      <c r="G11" s="12">
        <v>9</v>
      </c>
      <c r="J11" s="7"/>
      <c r="K11" s="7"/>
      <c r="L11" s="12"/>
      <c r="M11" s="12"/>
      <c r="N11" s="12"/>
      <c r="O11" s="12"/>
      <c r="P11" s="12"/>
    </row>
    <row r="12" spans="1:16" x14ac:dyDescent="0.25">
      <c r="A12" s="7" t="s">
        <v>29</v>
      </c>
      <c r="B12" s="7" t="s">
        <v>30</v>
      </c>
      <c r="C12" s="12">
        <v>2</v>
      </c>
      <c r="D12" s="12">
        <v>0</v>
      </c>
      <c r="E12" s="12">
        <v>0</v>
      </c>
      <c r="F12" s="12">
        <v>2</v>
      </c>
      <c r="G12" s="12">
        <v>3</v>
      </c>
      <c r="J12" s="7" t="s">
        <v>35</v>
      </c>
      <c r="K12" s="7" t="s">
        <v>32</v>
      </c>
      <c r="L12" s="12">
        <v>2</v>
      </c>
      <c r="M12" s="12">
        <v>0</v>
      </c>
      <c r="N12" s="12">
        <v>0</v>
      </c>
      <c r="O12" s="12">
        <v>2</v>
      </c>
      <c r="P12" s="12">
        <v>3</v>
      </c>
    </row>
    <row r="13" spans="1:16" x14ac:dyDescent="0.25">
      <c r="A13" s="7" t="s">
        <v>33</v>
      </c>
      <c r="B13" s="7" t="s">
        <v>34</v>
      </c>
      <c r="C13" s="12">
        <v>2</v>
      </c>
      <c r="D13" s="12">
        <v>0</v>
      </c>
      <c r="E13" s="12">
        <v>0</v>
      </c>
      <c r="F13" s="12">
        <v>2</v>
      </c>
      <c r="G13" s="12">
        <v>3</v>
      </c>
      <c r="J13" s="7" t="s">
        <v>99</v>
      </c>
      <c r="K13" s="7" t="s">
        <v>36</v>
      </c>
      <c r="L13" s="12">
        <v>2</v>
      </c>
      <c r="M13" s="12">
        <v>0</v>
      </c>
      <c r="N13" s="12">
        <v>0</v>
      </c>
      <c r="O13" s="12">
        <v>2</v>
      </c>
      <c r="P13" s="12">
        <v>3</v>
      </c>
    </row>
    <row r="14" spans="1:16" x14ac:dyDescent="0.25">
      <c r="A14" s="7" t="s">
        <v>180</v>
      </c>
      <c r="B14" s="7" t="s">
        <v>38</v>
      </c>
      <c r="C14" s="12">
        <v>2</v>
      </c>
      <c r="D14" s="12">
        <v>0</v>
      </c>
      <c r="E14" s="12">
        <v>0</v>
      </c>
      <c r="F14" s="12">
        <v>2</v>
      </c>
      <c r="G14" s="12">
        <v>1</v>
      </c>
      <c r="J14" s="7" t="s">
        <v>181</v>
      </c>
      <c r="K14" s="7" t="s">
        <v>40</v>
      </c>
      <c r="L14" s="12">
        <v>2</v>
      </c>
      <c r="M14" s="12">
        <v>0</v>
      </c>
      <c r="N14" s="12">
        <v>0</v>
      </c>
      <c r="O14" s="12">
        <v>2</v>
      </c>
      <c r="P14" s="12">
        <v>1</v>
      </c>
    </row>
    <row r="15" spans="1:16" x14ac:dyDescent="0.25">
      <c r="A15" s="7" t="s">
        <v>182</v>
      </c>
      <c r="B15" s="7" t="s">
        <v>42</v>
      </c>
      <c r="C15" s="12">
        <v>2</v>
      </c>
      <c r="D15" s="12">
        <v>0</v>
      </c>
      <c r="E15" s="12">
        <v>0</v>
      </c>
      <c r="F15" s="12">
        <v>2</v>
      </c>
      <c r="G15" s="12">
        <v>1</v>
      </c>
      <c r="J15" s="7" t="s">
        <v>183</v>
      </c>
      <c r="K15" s="7" t="s">
        <v>44</v>
      </c>
      <c r="L15" s="12">
        <v>2</v>
      </c>
      <c r="M15" s="12">
        <v>0</v>
      </c>
      <c r="N15" s="12">
        <v>0</v>
      </c>
      <c r="O15" s="12">
        <v>2</v>
      </c>
      <c r="P15" s="12">
        <v>1</v>
      </c>
    </row>
    <row r="16" spans="1:16" x14ac:dyDescent="0.25">
      <c r="A16" s="7" t="s">
        <v>184</v>
      </c>
      <c r="B16" s="7" t="s">
        <v>46</v>
      </c>
      <c r="C16" s="12">
        <v>2</v>
      </c>
      <c r="D16" s="12">
        <v>0</v>
      </c>
      <c r="E16" s="12">
        <v>0</v>
      </c>
      <c r="F16" s="12">
        <v>2</v>
      </c>
      <c r="G16" s="12">
        <v>1</v>
      </c>
      <c r="J16" s="7" t="s">
        <v>185</v>
      </c>
      <c r="K16" s="7" t="s">
        <v>48</v>
      </c>
      <c r="L16" s="12">
        <v>2</v>
      </c>
      <c r="M16" s="12">
        <v>0</v>
      </c>
      <c r="N16" s="12">
        <v>0</v>
      </c>
      <c r="O16" s="12">
        <v>2</v>
      </c>
      <c r="P16" s="12">
        <v>1</v>
      </c>
    </row>
    <row r="17" spans="1:16" s="1" customFormat="1" x14ac:dyDescent="0.25">
      <c r="A17" s="6" t="s">
        <v>49</v>
      </c>
      <c r="B17" s="6"/>
      <c r="C17" s="11">
        <v>22</v>
      </c>
      <c r="D17" s="11">
        <v>4</v>
      </c>
      <c r="E17" s="11">
        <v>0</v>
      </c>
      <c r="F17" s="11">
        <v>24</v>
      </c>
      <c r="G17" s="11">
        <v>30</v>
      </c>
      <c r="J17" s="6" t="s">
        <v>49</v>
      </c>
      <c r="K17" s="6"/>
      <c r="L17" s="11">
        <v>22</v>
      </c>
      <c r="M17" s="11">
        <v>8</v>
      </c>
      <c r="N17" s="11">
        <v>0</v>
      </c>
      <c r="O17" s="11">
        <v>26</v>
      </c>
      <c r="P17" s="11">
        <v>30</v>
      </c>
    </row>
    <row r="18" spans="1:16" ht="18.75" x14ac:dyDescent="0.3">
      <c r="A18" s="13" t="s">
        <v>50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9" t="s">
        <v>51</v>
      </c>
      <c r="B19" s="9"/>
      <c r="C19" s="9"/>
      <c r="D19" s="9"/>
      <c r="E19" s="9"/>
      <c r="F19" s="9"/>
      <c r="G19" s="9"/>
      <c r="J19" s="9" t="s">
        <v>52</v>
      </c>
      <c r="K19" s="9"/>
      <c r="L19" s="9"/>
      <c r="M19" s="9"/>
      <c r="N19" s="9"/>
      <c r="O19" s="9"/>
      <c r="P19" s="9"/>
    </row>
    <row r="20" spans="1:16" s="1" customFormat="1" x14ac:dyDescent="0.25">
      <c r="A20" s="6" t="s">
        <v>6</v>
      </c>
      <c r="B20" s="6" t="s">
        <v>7</v>
      </c>
      <c r="C20" s="11" t="s">
        <v>8</v>
      </c>
      <c r="D20" s="11" t="s">
        <v>9</v>
      </c>
      <c r="E20" s="11" t="s">
        <v>10</v>
      </c>
      <c r="F20" s="11" t="s">
        <v>11</v>
      </c>
      <c r="G20" s="11" t="s">
        <v>12</v>
      </c>
      <c r="J20" s="6" t="s">
        <v>6</v>
      </c>
      <c r="K20" s="6" t="s">
        <v>7</v>
      </c>
      <c r="L20" s="11" t="s">
        <v>8</v>
      </c>
      <c r="M20" s="11" t="s">
        <v>9</v>
      </c>
      <c r="N20" s="11" t="s">
        <v>10</v>
      </c>
      <c r="O20" s="11" t="s">
        <v>11</v>
      </c>
      <c r="P20" s="11" t="s">
        <v>12</v>
      </c>
    </row>
    <row r="21" spans="1:16" x14ac:dyDescent="0.25">
      <c r="A21" s="7" t="s">
        <v>186</v>
      </c>
      <c r="B21" s="7" t="s">
        <v>187</v>
      </c>
      <c r="C21" s="12">
        <v>2</v>
      </c>
      <c r="D21" s="12">
        <v>4</v>
      </c>
      <c r="E21" s="12">
        <v>0</v>
      </c>
      <c r="F21" s="12">
        <v>4</v>
      </c>
      <c r="G21" s="12">
        <v>10</v>
      </c>
      <c r="J21" s="7" t="s">
        <v>188</v>
      </c>
      <c r="K21" s="7" t="s">
        <v>189</v>
      </c>
      <c r="L21" s="12">
        <v>2</v>
      </c>
      <c r="M21" s="12">
        <v>2</v>
      </c>
      <c r="N21" s="12">
        <v>0</v>
      </c>
      <c r="O21" s="12">
        <v>3</v>
      </c>
      <c r="P21" s="12">
        <v>4</v>
      </c>
    </row>
    <row r="22" spans="1:16" x14ac:dyDescent="0.25">
      <c r="A22" s="7" t="s">
        <v>190</v>
      </c>
      <c r="B22" s="7" t="s">
        <v>191</v>
      </c>
      <c r="C22" s="12">
        <v>4</v>
      </c>
      <c r="D22" s="12">
        <v>8</v>
      </c>
      <c r="E22" s="12">
        <v>0</v>
      </c>
      <c r="F22" s="12">
        <v>8</v>
      </c>
      <c r="G22" s="12">
        <v>14</v>
      </c>
      <c r="J22" s="7" t="s">
        <v>192</v>
      </c>
      <c r="K22" s="7" t="s">
        <v>193</v>
      </c>
      <c r="L22" s="12">
        <v>2</v>
      </c>
      <c r="M22" s="12">
        <v>12</v>
      </c>
      <c r="N22" s="12">
        <v>0</v>
      </c>
      <c r="O22" s="12">
        <v>8</v>
      </c>
      <c r="P22" s="12">
        <v>8</v>
      </c>
    </row>
    <row r="23" spans="1:16" x14ac:dyDescent="0.25">
      <c r="A23" s="7"/>
      <c r="B23" s="7"/>
      <c r="C23" s="12"/>
      <c r="D23" s="12"/>
      <c r="E23" s="12"/>
      <c r="F23" s="12"/>
      <c r="G23" s="12"/>
      <c r="J23" s="7" t="s">
        <v>194</v>
      </c>
      <c r="K23" s="7" t="s">
        <v>195</v>
      </c>
      <c r="L23" s="12">
        <v>2</v>
      </c>
      <c r="M23" s="12">
        <v>4</v>
      </c>
      <c r="N23" s="12">
        <v>0</v>
      </c>
      <c r="O23" s="12">
        <v>4</v>
      </c>
      <c r="P23" s="12">
        <v>4</v>
      </c>
    </row>
    <row r="24" spans="1:16" x14ac:dyDescent="0.25">
      <c r="A24" s="7"/>
      <c r="B24" s="7"/>
      <c r="C24" s="12"/>
      <c r="D24" s="12"/>
      <c r="E24" s="12"/>
      <c r="F24" s="12"/>
      <c r="G24" s="12"/>
      <c r="J24" s="7"/>
      <c r="K24" s="7"/>
      <c r="L24" s="12"/>
      <c r="M24" s="12"/>
      <c r="N24" s="12"/>
      <c r="O24" s="12"/>
      <c r="P24" s="12"/>
    </row>
    <row r="25" spans="1:16" x14ac:dyDescent="0.25">
      <c r="A25" s="7"/>
      <c r="B25" s="7"/>
      <c r="C25" s="12"/>
      <c r="D25" s="12"/>
      <c r="E25" s="12"/>
      <c r="F25" s="12"/>
      <c r="G25" s="12"/>
      <c r="J25" s="7" t="s">
        <v>196</v>
      </c>
      <c r="K25" s="7" t="s">
        <v>126</v>
      </c>
      <c r="L25" s="12">
        <v>0</v>
      </c>
      <c r="M25" s="12">
        <v>0</v>
      </c>
      <c r="N25" s="12">
        <v>0</v>
      </c>
      <c r="O25" s="12">
        <v>0</v>
      </c>
      <c r="P25" s="12">
        <v>8</v>
      </c>
    </row>
    <row r="26" spans="1:16" x14ac:dyDescent="0.25">
      <c r="A26" s="7" t="s">
        <v>197</v>
      </c>
      <c r="B26" s="7" t="s">
        <v>68</v>
      </c>
      <c r="C26" s="12">
        <v>2</v>
      </c>
      <c r="D26" s="12">
        <v>0</v>
      </c>
      <c r="E26" s="12">
        <v>0</v>
      </c>
      <c r="F26" s="12">
        <v>2</v>
      </c>
      <c r="G26" s="12">
        <v>3</v>
      </c>
      <c r="J26" s="7" t="s">
        <v>72</v>
      </c>
      <c r="K26" s="7" t="s">
        <v>73</v>
      </c>
      <c r="L26" s="12">
        <v>2</v>
      </c>
      <c r="M26" s="12">
        <v>0</v>
      </c>
      <c r="N26" s="12">
        <v>0</v>
      </c>
      <c r="O26" s="12">
        <v>2</v>
      </c>
      <c r="P26" s="12">
        <v>3</v>
      </c>
    </row>
    <row r="27" spans="1:16" x14ac:dyDescent="0.25">
      <c r="A27" s="7" t="s">
        <v>161</v>
      </c>
      <c r="B27" s="7" t="s">
        <v>71</v>
      </c>
      <c r="C27" s="12">
        <v>2</v>
      </c>
      <c r="D27" s="12">
        <v>0</v>
      </c>
      <c r="E27" s="12">
        <v>0</v>
      </c>
      <c r="F27" s="12">
        <v>2</v>
      </c>
      <c r="G27" s="12">
        <v>3</v>
      </c>
      <c r="J27" s="7" t="s">
        <v>74</v>
      </c>
      <c r="K27" s="7" t="s">
        <v>75</v>
      </c>
      <c r="L27" s="12">
        <v>2</v>
      </c>
      <c r="M27" s="12">
        <v>0</v>
      </c>
      <c r="N27" s="12">
        <v>0</v>
      </c>
      <c r="O27" s="12">
        <v>2</v>
      </c>
      <c r="P27" s="12">
        <v>3</v>
      </c>
    </row>
    <row r="28" spans="1:16" x14ac:dyDescent="0.25">
      <c r="A28" s="7"/>
      <c r="B28" s="7"/>
      <c r="C28" s="12"/>
      <c r="D28" s="12"/>
      <c r="E28" s="12"/>
      <c r="F28" s="12"/>
      <c r="G28" s="12"/>
      <c r="J28" s="7"/>
      <c r="K28" s="7"/>
      <c r="L28" s="12"/>
      <c r="M28" s="12"/>
      <c r="N28" s="12"/>
      <c r="O28" s="12"/>
      <c r="P28" s="12"/>
    </row>
    <row r="29" spans="1:16" s="1" customFormat="1" x14ac:dyDescent="0.25">
      <c r="A29" s="6" t="s">
        <v>49</v>
      </c>
      <c r="B29" s="6"/>
      <c r="C29" s="11">
        <v>10</v>
      </c>
      <c r="D29" s="11">
        <v>12</v>
      </c>
      <c r="E29" s="11">
        <v>0</v>
      </c>
      <c r="F29" s="11">
        <v>16</v>
      </c>
      <c r="G29" s="11">
        <v>30</v>
      </c>
      <c r="J29" s="6" t="s">
        <v>49</v>
      </c>
      <c r="K29" s="6"/>
      <c r="L29" s="11">
        <v>10</v>
      </c>
      <c r="M29" s="11">
        <v>18</v>
      </c>
      <c r="N29" s="11">
        <v>0</v>
      </c>
      <c r="O29" s="11">
        <v>19</v>
      </c>
      <c r="P29" s="11">
        <v>30</v>
      </c>
    </row>
    <row r="30" spans="1:16" s="1" customFormat="1" ht="25.5" customHeight="1" x14ac:dyDescent="0.25">
      <c r="A30" s="16"/>
      <c r="B30" s="16"/>
      <c r="C30" s="17"/>
      <c r="D30" s="17"/>
      <c r="E30" s="17"/>
      <c r="F30" s="17"/>
      <c r="G30" s="17"/>
      <c r="J30" s="16"/>
      <c r="K30" s="16"/>
      <c r="L30" s="17"/>
      <c r="M30" s="17"/>
      <c r="N30" s="17"/>
      <c r="O30" s="17"/>
      <c r="P30" s="17"/>
    </row>
    <row r="31" spans="1:16" s="1" customFormat="1" x14ac:dyDescent="0.25">
      <c r="A31" s="1" t="s">
        <v>76</v>
      </c>
      <c r="C31" s="4"/>
      <c r="D31" s="4"/>
      <c r="E31" s="4"/>
      <c r="F31" s="4"/>
      <c r="G31" s="1">
        <v>120</v>
      </c>
      <c r="J31" s="1" t="s">
        <v>199</v>
      </c>
      <c r="L31" s="4"/>
      <c r="M31" s="4"/>
      <c r="N31" s="4"/>
      <c r="O31" s="4"/>
      <c r="P31" s="4"/>
    </row>
    <row r="32" spans="1:16" s="1" customFormat="1" x14ac:dyDescent="0.25">
      <c r="A32" s="1" t="s">
        <v>77</v>
      </c>
      <c r="C32" s="4"/>
      <c r="D32" s="4"/>
      <c r="E32" s="4"/>
      <c r="F32" s="4"/>
      <c r="G32" s="1">
        <v>85</v>
      </c>
      <c r="J32" s="1" t="s">
        <v>198</v>
      </c>
      <c r="L32" s="4"/>
      <c r="M32" s="4"/>
      <c r="N32" s="4"/>
      <c r="O32" s="4"/>
      <c r="P32" s="4"/>
    </row>
  </sheetData>
  <mergeCells count="9">
    <mergeCell ref="A18:P18"/>
    <mergeCell ref="A19:G19"/>
    <mergeCell ref="J19:P19"/>
    <mergeCell ref="A1:P1"/>
    <mergeCell ref="A2:P2"/>
    <mergeCell ref="A3:P3"/>
    <mergeCell ref="A4:P4"/>
    <mergeCell ref="A5:G5"/>
    <mergeCell ref="J5:P5"/>
  </mergeCells>
  <pageMargins left="0.7" right="0.7" top="0.75" bottom="0.75" header="0.3" footer="0.3"/>
  <pageSetup paperSize="9" scale="7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zoomScaleNormal="100" zoomScaleSheetLayoutView="100" workbookViewId="0">
      <selection activeCell="C17" sqref="C17"/>
    </sheetView>
  </sheetViews>
  <sheetFormatPr defaultRowHeight="15" x14ac:dyDescent="0.25"/>
  <cols>
    <col min="1" max="1" width="8.5703125" bestFit="1" customWidth="1"/>
    <col min="2" max="2" width="36.140625" bestFit="1" customWidth="1"/>
    <col min="3" max="4" width="3" bestFit="1" customWidth="1"/>
    <col min="5" max="5" width="2" bestFit="1" customWidth="1"/>
    <col min="6" max="6" width="3" bestFit="1" customWidth="1"/>
    <col min="7" max="7" width="5.42578125" bestFit="1" customWidth="1"/>
    <col min="8" max="8" width="1.7109375" customWidth="1"/>
    <col min="9" max="9" width="1.28515625" customWidth="1"/>
    <col min="10" max="10" width="8.5703125" bestFit="1" customWidth="1"/>
    <col min="11" max="11" width="31.5703125" bestFit="1" customWidth="1"/>
    <col min="12" max="13" width="3" bestFit="1" customWidth="1"/>
    <col min="14" max="14" width="2" bestFit="1" customWidth="1"/>
    <col min="15" max="15" width="3" bestFit="1" customWidth="1"/>
    <col min="16" max="16" width="5.42578125" bestFit="1" customWidth="1"/>
  </cols>
  <sheetData>
    <row r="1" spans="1:17" ht="18.75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ht="18.75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7" ht="18.75" x14ac:dyDescent="0.25">
      <c r="A3" s="15" t="s">
        <v>562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7" ht="18.75" x14ac:dyDescent="0.3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7" x14ac:dyDescent="0.25">
      <c r="A5" s="9" t="s">
        <v>4</v>
      </c>
      <c r="B5" s="9"/>
      <c r="C5" s="9"/>
      <c r="D5" s="9"/>
      <c r="E5" s="9"/>
      <c r="F5" s="9"/>
      <c r="G5" s="9"/>
      <c r="H5" s="52"/>
      <c r="I5" s="2"/>
      <c r="J5" s="38" t="s">
        <v>5</v>
      </c>
      <c r="K5" s="39"/>
      <c r="L5" s="39"/>
      <c r="M5" s="39"/>
      <c r="N5" s="39"/>
      <c r="O5" s="39"/>
      <c r="P5" s="40"/>
    </row>
    <row r="6" spans="1:17" x14ac:dyDescent="0.25">
      <c r="A6" s="36" t="s">
        <v>518</v>
      </c>
      <c r="B6" s="36" t="s">
        <v>519</v>
      </c>
      <c r="C6" s="37" t="s">
        <v>8</v>
      </c>
      <c r="D6" s="37" t="s">
        <v>9</v>
      </c>
      <c r="E6" s="37" t="s">
        <v>10</v>
      </c>
      <c r="F6" s="51" t="s">
        <v>11</v>
      </c>
      <c r="G6" s="49" t="s">
        <v>12</v>
      </c>
      <c r="H6" s="46"/>
      <c r="I6" s="47"/>
      <c r="J6" s="48" t="s">
        <v>518</v>
      </c>
      <c r="K6" s="48" t="s">
        <v>519</v>
      </c>
      <c r="L6" s="49" t="s">
        <v>8</v>
      </c>
      <c r="M6" s="49" t="s">
        <v>9</v>
      </c>
      <c r="N6" s="49" t="s">
        <v>10</v>
      </c>
      <c r="O6" s="51" t="s">
        <v>11</v>
      </c>
      <c r="P6" s="49" t="s">
        <v>12</v>
      </c>
      <c r="Q6" s="50"/>
    </row>
    <row r="7" spans="1:17" x14ac:dyDescent="0.25">
      <c r="A7" s="41" t="s">
        <v>520</v>
      </c>
      <c r="B7" s="41" t="s">
        <v>14</v>
      </c>
      <c r="C7" s="42">
        <v>2</v>
      </c>
      <c r="D7" s="42">
        <v>0</v>
      </c>
      <c r="E7" s="42">
        <v>0</v>
      </c>
      <c r="F7" s="43">
        <f>C7+(D7+E7)/2</f>
        <v>2</v>
      </c>
      <c r="G7" s="42">
        <v>3</v>
      </c>
      <c r="H7" s="44"/>
      <c r="I7" s="45"/>
      <c r="J7" s="41" t="s">
        <v>521</v>
      </c>
      <c r="K7" s="41" t="s">
        <v>522</v>
      </c>
      <c r="L7" s="42">
        <v>2</v>
      </c>
      <c r="M7" s="42">
        <v>0</v>
      </c>
      <c r="N7" s="42">
        <v>0</v>
      </c>
      <c r="O7" s="43">
        <f>L7+(M7+N7)/2</f>
        <v>2</v>
      </c>
      <c r="P7" s="42">
        <v>4</v>
      </c>
    </row>
    <row r="8" spans="1:17" x14ac:dyDescent="0.25">
      <c r="A8" s="41" t="s">
        <v>523</v>
      </c>
      <c r="B8" s="41" t="s">
        <v>18</v>
      </c>
      <c r="C8" s="42">
        <v>2</v>
      </c>
      <c r="D8" s="42">
        <v>0</v>
      </c>
      <c r="E8" s="42">
        <v>0</v>
      </c>
      <c r="F8" s="43">
        <f t="shared" ref="F8:F16" si="0">C8+(D8+E8)/2</f>
        <v>2</v>
      </c>
      <c r="G8" s="42">
        <v>3</v>
      </c>
      <c r="H8" s="44"/>
      <c r="I8" s="45"/>
      <c r="J8" s="41" t="s">
        <v>524</v>
      </c>
      <c r="K8" s="41" t="s">
        <v>525</v>
      </c>
      <c r="L8" s="42">
        <v>4</v>
      </c>
      <c r="M8" s="42">
        <v>0</v>
      </c>
      <c r="N8" s="42">
        <v>0</v>
      </c>
      <c r="O8" s="43">
        <f t="shared" ref="O8:O17" si="1">L8+(M8+N8)/2</f>
        <v>4</v>
      </c>
      <c r="P8" s="42">
        <v>5</v>
      </c>
    </row>
    <row r="9" spans="1:17" x14ac:dyDescent="0.25">
      <c r="A9" s="41" t="s">
        <v>526</v>
      </c>
      <c r="B9" s="41" t="s">
        <v>413</v>
      </c>
      <c r="C9" s="42">
        <v>2</v>
      </c>
      <c r="D9" s="42">
        <v>2</v>
      </c>
      <c r="E9" s="42">
        <v>0</v>
      </c>
      <c r="F9" s="43">
        <f t="shared" si="0"/>
        <v>3</v>
      </c>
      <c r="G9" s="42">
        <v>4</v>
      </c>
      <c r="H9" s="44"/>
      <c r="I9" s="45"/>
      <c r="J9" s="41" t="s">
        <v>527</v>
      </c>
      <c r="K9" s="41" t="s">
        <v>528</v>
      </c>
      <c r="L9" s="42">
        <v>2</v>
      </c>
      <c r="M9" s="42">
        <v>4</v>
      </c>
      <c r="N9" s="42">
        <v>0</v>
      </c>
      <c r="O9" s="43">
        <f t="shared" si="1"/>
        <v>4</v>
      </c>
      <c r="P9" s="42">
        <v>5</v>
      </c>
    </row>
    <row r="10" spans="1:17" x14ac:dyDescent="0.25">
      <c r="A10" s="41" t="s">
        <v>529</v>
      </c>
      <c r="B10" s="41" t="s">
        <v>530</v>
      </c>
      <c r="C10" s="42">
        <v>4</v>
      </c>
      <c r="D10" s="42">
        <v>0</v>
      </c>
      <c r="E10" s="42">
        <v>0</v>
      </c>
      <c r="F10" s="43">
        <f t="shared" si="0"/>
        <v>4</v>
      </c>
      <c r="G10" s="42">
        <v>4</v>
      </c>
      <c r="H10" s="44"/>
      <c r="I10" s="45"/>
      <c r="J10" s="41" t="s">
        <v>531</v>
      </c>
      <c r="K10" s="41" t="s">
        <v>532</v>
      </c>
      <c r="L10" s="42">
        <v>2</v>
      </c>
      <c r="M10" s="42">
        <v>4</v>
      </c>
      <c r="N10" s="42">
        <v>0</v>
      </c>
      <c r="O10" s="43">
        <f t="shared" si="1"/>
        <v>4</v>
      </c>
      <c r="P10" s="42">
        <v>7</v>
      </c>
    </row>
    <row r="11" spans="1:17" x14ac:dyDescent="0.25">
      <c r="A11" s="41" t="s">
        <v>533</v>
      </c>
      <c r="B11" s="41" t="s">
        <v>534</v>
      </c>
      <c r="C11" s="42">
        <v>2</v>
      </c>
      <c r="D11" s="42">
        <v>4</v>
      </c>
      <c r="E11" s="42">
        <v>0</v>
      </c>
      <c r="F11" s="43">
        <f t="shared" si="0"/>
        <v>4</v>
      </c>
      <c r="G11" s="42">
        <v>7</v>
      </c>
      <c r="H11" s="44"/>
      <c r="I11" s="45"/>
      <c r="J11" s="41"/>
      <c r="K11" s="41"/>
      <c r="L11" s="42"/>
      <c r="M11" s="42"/>
      <c r="N11" s="42"/>
      <c r="O11" s="43"/>
      <c r="P11" s="42"/>
    </row>
    <row r="12" spans="1:17" x14ac:dyDescent="0.25">
      <c r="A12" s="41" t="s">
        <v>29</v>
      </c>
      <c r="B12" s="41" t="s">
        <v>30</v>
      </c>
      <c r="C12" s="42">
        <v>2</v>
      </c>
      <c r="D12" s="42">
        <v>0</v>
      </c>
      <c r="E12" s="42">
        <v>0</v>
      </c>
      <c r="F12" s="43">
        <f t="shared" si="0"/>
        <v>2</v>
      </c>
      <c r="G12" s="42">
        <v>3</v>
      </c>
      <c r="H12" s="44"/>
      <c r="I12" s="45"/>
      <c r="J12" s="41" t="s">
        <v>35</v>
      </c>
      <c r="K12" s="41" t="s">
        <v>32</v>
      </c>
      <c r="L12" s="42">
        <v>2</v>
      </c>
      <c r="M12" s="42">
        <v>0</v>
      </c>
      <c r="N12" s="42">
        <v>0</v>
      </c>
      <c r="O12" s="43">
        <f t="shared" si="1"/>
        <v>2</v>
      </c>
      <c r="P12" s="42">
        <v>3</v>
      </c>
    </row>
    <row r="13" spans="1:17" x14ac:dyDescent="0.25">
      <c r="A13" s="41" t="s">
        <v>33</v>
      </c>
      <c r="B13" s="41" t="s">
        <v>34</v>
      </c>
      <c r="C13" s="42">
        <v>2</v>
      </c>
      <c r="D13" s="42">
        <v>0</v>
      </c>
      <c r="E13" s="42">
        <v>0</v>
      </c>
      <c r="F13" s="43">
        <f t="shared" si="0"/>
        <v>2</v>
      </c>
      <c r="G13" s="42">
        <v>3</v>
      </c>
      <c r="H13" s="44"/>
      <c r="I13" s="45"/>
      <c r="J13" s="41" t="s">
        <v>99</v>
      </c>
      <c r="K13" s="41" t="s">
        <v>36</v>
      </c>
      <c r="L13" s="42">
        <v>2</v>
      </c>
      <c r="M13" s="42">
        <v>0</v>
      </c>
      <c r="N13" s="42">
        <v>0</v>
      </c>
      <c r="O13" s="43">
        <f t="shared" si="1"/>
        <v>2</v>
      </c>
      <c r="P13" s="42">
        <v>3</v>
      </c>
    </row>
    <row r="14" spans="1:17" x14ac:dyDescent="0.25">
      <c r="A14" s="41" t="s">
        <v>535</v>
      </c>
      <c r="B14" s="41" t="s">
        <v>38</v>
      </c>
      <c r="C14" s="42">
        <v>2</v>
      </c>
      <c r="D14" s="42">
        <v>0</v>
      </c>
      <c r="E14" s="42">
        <v>0</v>
      </c>
      <c r="F14" s="43">
        <f t="shared" si="0"/>
        <v>2</v>
      </c>
      <c r="G14" s="42">
        <v>1</v>
      </c>
      <c r="H14" s="44"/>
      <c r="I14" s="45"/>
      <c r="J14" s="41" t="s">
        <v>536</v>
      </c>
      <c r="K14" s="41" t="s">
        <v>40</v>
      </c>
      <c r="L14" s="42">
        <v>2</v>
      </c>
      <c r="M14" s="42">
        <v>0</v>
      </c>
      <c r="N14" s="42">
        <v>0</v>
      </c>
      <c r="O14" s="43">
        <f t="shared" si="1"/>
        <v>2</v>
      </c>
      <c r="P14" s="42">
        <v>1</v>
      </c>
    </row>
    <row r="15" spans="1:17" x14ac:dyDescent="0.25">
      <c r="A15" s="41" t="s">
        <v>537</v>
      </c>
      <c r="B15" s="41" t="s">
        <v>42</v>
      </c>
      <c r="C15" s="42">
        <v>2</v>
      </c>
      <c r="D15" s="42">
        <v>0</v>
      </c>
      <c r="E15" s="42">
        <v>0</v>
      </c>
      <c r="F15" s="43">
        <f t="shared" si="0"/>
        <v>2</v>
      </c>
      <c r="G15" s="42">
        <v>1</v>
      </c>
      <c r="H15" s="44"/>
      <c r="I15" s="45"/>
      <c r="J15" s="41" t="s">
        <v>538</v>
      </c>
      <c r="K15" s="41" t="s">
        <v>44</v>
      </c>
      <c r="L15" s="42">
        <v>2</v>
      </c>
      <c r="M15" s="42">
        <v>0</v>
      </c>
      <c r="N15" s="42">
        <v>0</v>
      </c>
      <c r="O15" s="43">
        <f t="shared" si="1"/>
        <v>2</v>
      </c>
      <c r="P15" s="42">
        <v>1</v>
      </c>
    </row>
    <row r="16" spans="1:17" x14ac:dyDescent="0.25">
      <c r="A16" s="41" t="s">
        <v>539</v>
      </c>
      <c r="B16" s="41" t="s">
        <v>46</v>
      </c>
      <c r="C16" s="42">
        <v>2</v>
      </c>
      <c r="D16" s="42">
        <v>0</v>
      </c>
      <c r="E16" s="42">
        <v>0</v>
      </c>
      <c r="F16" s="43">
        <f t="shared" si="0"/>
        <v>2</v>
      </c>
      <c r="G16" s="42">
        <v>1</v>
      </c>
      <c r="H16" s="44"/>
      <c r="I16" s="45"/>
      <c r="J16" s="41" t="s">
        <v>540</v>
      </c>
      <c r="K16" s="41" t="s">
        <v>48</v>
      </c>
      <c r="L16" s="42">
        <v>2</v>
      </c>
      <c r="M16" s="42">
        <v>0</v>
      </c>
      <c r="N16" s="42">
        <v>0</v>
      </c>
      <c r="O16" s="43">
        <f t="shared" si="1"/>
        <v>2</v>
      </c>
      <c r="P16" s="42">
        <v>1</v>
      </c>
    </row>
    <row r="17" spans="1:16" x14ac:dyDescent="0.25">
      <c r="A17" s="6" t="s">
        <v>49</v>
      </c>
      <c r="B17" s="48"/>
      <c r="C17" s="51">
        <f>SUM(C7:C16)</f>
        <v>22</v>
      </c>
      <c r="D17" s="51">
        <f>SUM(D7:D16)</f>
        <v>6</v>
      </c>
      <c r="E17" s="51">
        <f>SUM(E7:E16)</f>
        <v>0</v>
      </c>
      <c r="F17" s="51">
        <f>C17+(D17+E17)/2</f>
        <v>25</v>
      </c>
      <c r="G17" s="51">
        <f>SUM(G7:G16)</f>
        <v>30</v>
      </c>
      <c r="H17" s="53"/>
      <c r="I17" s="54"/>
      <c r="J17" s="6" t="s">
        <v>49</v>
      </c>
      <c r="K17" s="48"/>
      <c r="L17" s="51">
        <f>SUM(L7:L16)</f>
        <v>20</v>
      </c>
      <c r="M17" s="51">
        <f>SUM(M7:M16)</f>
        <v>8</v>
      </c>
      <c r="N17" s="51">
        <f>SUM(N7:N16)</f>
        <v>0</v>
      </c>
      <c r="O17" s="51">
        <f t="shared" si="1"/>
        <v>24</v>
      </c>
      <c r="P17" s="51">
        <f>SUM(P7:P16)</f>
        <v>30</v>
      </c>
    </row>
    <row r="18" spans="1:16" ht="18.75" x14ac:dyDescent="0.3">
      <c r="A18" s="13" t="s">
        <v>50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9" t="s">
        <v>51</v>
      </c>
      <c r="B19" s="9"/>
      <c r="C19" s="9"/>
      <c r="D19" s="9"/>
      <c r="E19" s="9"/>
      <c r="F19" s="9"/>
      <c r="G19" s="9"/>
      <c r="H19" s="46"/>
      <c r="I19" s="47"/>
      <c r="J19" s="9" t="s">
        <v>52</v>
      </c>
      <c r="K19" s="9"/>
      <c r="L19" s="9"/>
      <c r="M19" s="9"/>
      <c r="N19" s="9"/>
      <c r="O19" s="9"/>
      <c r="P19" s="9"/>
    </row>
    <row r="20" spans="1:16" x14ac:dyDescent="0.25">
      <c r="A20" s="48" t="s">
        <v>518</v>
      </c>
      <c r="B20" s="48" t="s">
        <v>519</v>
      </c>
      <c r="C20" s="49" t="s">
        <v>8</v>
      </c>
      <c r="D20" s="49" t="s">
        <v>9</v>
      </c>
      <c r="E20" s="49" t="s">
        <v>10</v>
      </c>
      <c r="F20" s="49" t="s">
        <v>11</v>
      </c>
      <c r="G20" s="49" t="s">
        <v>12</v>
      </c>
      <c r="H20" s="46"/>
      <c r="I20" s="47"/>
      <c r="J20" s="48" t="s">
        <v>518</v>
      </c>
      <c r="K20" s="48" t="s">
        <v>519</v>
      </c>
      <c r="L20" s="49" t="s">
        <v>8</v>
      </c>
      <c r="M20" s="49" t="s">
        <v>9</v>
      </c>
      <c r="N20" s="49" t="s">
        <v>10</v>
      </c>
      <c r="O20" s="49" t="s">
        <v>11</v>
      </c>
      <c r="P20" s="49" t="s">
        <v>12</v>
      </c>
    </row>
    <row r="21" spans="1:16" x14ac:dyDescent="0.25">
      <c r="A21" s="41" t="s">
        <v>541</v>
      </c>
      <c r="B21" s="41" t="s">
        <v>542</v>
      </c>
      <c r="C21" s="42">
        <v>4</v>
      </c>
      <c r="D21" s="42">
        <v>0</v>
      </c>
      <c r="E21" s="42">
        <v>0</v>
      </c>
      <c r="F21" s="43">
        <f>C21+(D21+E21)/2</f>
        <v>4</v>
      </c>
      <c r="G21" s="42">
        <v>3</v>
      </c>
      <c r="H21" s="44"/>
      <c r="I21" s="45"/>
      <c r="J21" s="41" t="s">
        <v>543</v>
      </c>
      <c r="K21" s="41" t="s">
        <v>544</v>
      </c>
      <c r="L21" s="42">
        <v>4</v>
      </c>
      <c r="M21" s="42">
        <v>0</v>
      </c>
      <c r="N21" s="42">
        <v>0</v>
      </c>
      <c r="O21" s="43">
        <f>L21+(M21+N21)/2</f>
        <v>4</v>
      </c>
      <c r="P21" s="42">
        <v>3</v>
      </c>
    </row>
    <row r="22" spans="1:16" x14ac:dyDescent="0.25">
      <c r="A22" s="41" t="s">
        <v>545</v>
      </c>
      <c r="B22" s="41" t="s">
        <v>546</v>
      </c>
      <c r="C22" s="42">
        <v>4</v>
      </c>
      <c r="D22" s="42">
        <v>0</v>
      </c>
      <c r="E22" s="42">
        <v>0</v>
      </c>
      <c r="F22" s="43">
        <f t="shared" ref="F22:F29" si="2">C22+(D22+E22)/2</f>
        <v>4</v>
      </c>
      <c r="G22" s="42">
        <v>3</v>
      </c>
      <c r="H22" s="44"/>
      <c r="I22" s="45"/>
      <c r="J22" s="41" t="s">
        <v>547</v>
      </c>
      <c r="K22" s="41" t="s">
        <v>548</v>
      </c>
      <c r="L22" s="42">
        <v>2</v>
      </c>
      <c r="M22" s="42">
        <v>2</v>
      </c>
      <c r="N22" s="42">
        <v>0</v>
      </c>
      <c r="O22" s="43">
        <f t="shared" ref="O22:O29" si="3">L22+(M22+N22)/2</f>
        <v>3</v>
      </c>
      <c r="P22" s="42">
        <v>3</v>
      </c>
    </row>
    <row r="23" spans="1:16" x14ac:dyDescent="0.25">
      <c r="A23" s="41" t="s">
        <v>549</v>
      </c>
      <c r="B23" s="41" t="s">
        <v>550</v>
      </c>
      <c r="C23" s="42">
        <v>2</v>
      </c>
      <c r="D23" s="42">
        <v>0</v>
      </c>
      <c r="E23" s="42">
        <v>0</v>
      </c>
      <c r="F23" s="43">
        <f t="shared" si="2"/>
        <v>2</v>
      </c>
      <c r="G23" s="42">
        <v>3</v>
      </c>
      <c r="H23" s="44"/>
      <c r="I23" s="45"/>
      <c r="J23" s="41" t="s">
        <v>551</v>
      </c>
      <c r="K23" s="41" t="s">
        <v>552</v>
      </c>
      <c r="L23" s="42">
        <v>4</v>
      </c>
      <c r="M23" s="42">
        <v>0</v>
      </c>
      <c r="N23" s="42">
        <v>0</v>
      </c>
      <c r="O23" s="43">
        <f t="shared" si="3"/>
        <v>4</v>
      </c>
      <c r="P23" s="42">
        <v>3</v>
      </c>
    </row>
    <row r="24" spans="1:16" x14ac:dyDescent="0.25">
      <c r="A24" s="41" t="s">
        <v>553</v>
      </c>
      <c r="B24" s="41" t="s">
        <v>554</v>
      </c>
      <c r="C24" s="42">
        <v>2</v>
      </c>
      <c r="D24" s="42">
        <v>8</v>
      </c>
      <c r="E24" s="42">
        <v>0</v>
      </c>
      <c r="F24" s="43">
        <f t="shared" si="2"/>
        <v>6</v>
      </c>
      <c r="G24" s="42">
        <v>7</v>
      </c>
      <c r="H24" s="44"/>
      <c r="I24" s="45"/>
      <c r="J24" s="41" t="s">
        <v>555</v>
      </c>
      <c r="K24" s="41" t="s">
        <v>556</v>
      </c>
      <c r="L24" s="42">
        <v>2</v>
      </c>
      <c r="M24" s="42">
        <v>0</v>
      </c>
      <c r="N24" s="42">
        <v>0</v>
      </c>
      <c r="O24" s="43">
        <f t="shared" si="3"/>
        <v>2</v>
      </c>
      <c r="P24" s="42">
        <v>2</v>
      </c>
    </row>
    <row r="25" spans="1:16" x14ac:dyDescent="0.25">
      <c r="A25" s="41" t="s">
        <v>557</v>
      </c>
      <c r="B25" s="41" t="s">
        <v>558</v>
      </c>
      <c r="C25" s="42">
        <v>2</v>
      </c>
      <c r="D25" s="42">
        <v>8</v>
      </c>
      <c r="E25" s="42">
        <v>0</v>
      </c>
      <c r="F25" s="43">
        <f t="shared" si="2"/>
        <v>6</v>
      </c>
      <c r="G25" s="42">
        <v>8</v>
      </c>
      <c r="H25" s="44"/>
      <c r="I25" s="45"/>
      <c r="J25" s="41" t="s">
        <v>559</v>
      </c>
      <c r="K25" s="41" t="s">
        <v>560</v>
      </c>
      <c r="L25" s="42">
        <v>2</v>
      </c>
      <c r="M25" s="42">
        <v>8</v>
      </c>
      <c r="N25" s="42">
        <v>0</v>
      </c>
      <c r="O25" s="43">
        <f t="shared" si="3"/>
        <v>6</v>
      </c>
      <c r="P25" s="42">
        <v>5</v>
      </c>
    </row>
    <row r="26" spans="1:16" x14ac:dyDescent="0.25">
      <c r="A26" s="41"/>
      <c r="B26" s="41"/>
      <c r="C26" s="42"/>
      <c r="D26" s="42"/>
      <c r="E26" s="42"/>
      <c r="F26" s="43"/>
      <c r="G26" s="42"/>
      <c r="H26" s="44"/>
      <c r="I26" s="45"/>
      <c r="J26" s="41" t="s">
        <v>561</v>
      </c>
      <c r="K26" s="41" t="s">
        <v>443</v>
      </c>
      <c r="L26" s="42">
        <v>0</v>
      </c>
      <c r="M26" s="42">
        <v>0</v>
      </c>
      <c r="N26" s="42">
        <v>0</v>
      </c>
      <c r="O26" s="43">
        <f t="shared" si="3"/>
        <v>0</v>
      </c>
      <c r="P26" s="42">
        <v>8</v>
      </c>
    </row>
    <row r="27" spans="1:16" x14ac:dyDescent="0.25">
      <c r="A27" s="41" t="s">
        <v>70</v>
      </c>
      <c r="B27" s="41" t="s">
        <v>68</v>
      </c>
      <c r="C27" s="42">
        <v>2</v>
      </c>
      <c r="D27" s="42">
        <v>0</v>
      </c>
      <c r="E27" s="42">
        <v>0</v>
      </c>
      <c r="F27" s="43">
        <f t="shared" si="2"/>
        <v>2</v>
      </c>
      <c r="G27" s="42">
        <v>3</v>
      </c>
      <c r="H27" s="44"/>
      <c r="I27" s="45"/>
      <c r="J27" s="41"/>
      <c r="K27" s="41"/>
      <c r="L27" s="42"/>
      <c r="M27" s="42"/>
      <c r="N27" s="42"/>
      <c r="O27" s="43"/>
      <c r="P27" s="42"/>
    </row>
    <row r="28" spans="1:16" x14ac:dyDescent="0.25">
      <c r="A28" s="41" t="s">
        <v>123</v>
      </c>
      <c r="B28" s="41" t="s">
        <v>71</v>
      </c>
      <c r="C28" s="42">
        <v>2</v>
      </c>
      <c r="D28" s="42">
        <v>0</v>
      </c>
      <c r="E28" s="42">
        <v>0</v>
      </c>
      <c r="F28" s="43">
        <f t="shared" si="2"/>
        <v>2</v>
      </c>
      <c r="G28" s="42">
        <v>3</v>
      </c>
      <c r="H28" s="44"/>
      <c r="I28" s="45"/>
      <c r="J28" s="41" t="s">
        <v>237</v>
      </c>
      <c r="K28" s="41" t="s">
        <v>73</v>
      </c>
      <c r="L28" s="42">
        <v>2</v>
      </c>
      <c r="M28" s="42">
        <v>0</v>
      </c>
      <c r="N28" s="42">
        <v>0</v>
      </c>
      <c r="O28" s="43">
        <f t="shared" si="3"/>
        <v>2</v>
      </c>
      <c r="P28" s="42">
        <v>3</v>
      </c>
    </row>
    <row r="29" spans="1:16" x14ac:dyDescent="0.25">
      <c r="A29" s="41"/>
      <c r="B29" s="41"/>
      <c r="C29" s="42"/>
      <c r="D29" s="42"/>
      <c r="E29" s="42"/>
      <c r="F29" s="43"/>
      <c r="G29" s="42"/>
      <c r="H29" s="44"/>
      <c r="I29" s="45"/>
      <c r="J29" s="41" t="s">
        <v>238</v>
      </c>
      <c r="K29" s="41" t="s">
        <v>75</v>
      </c>
      <c r="L29" s="42">
        <v>2</v>
      </c>
      <c r="M29" s="42">
        <v>0</v>
      </c>
      <c r="N29" s="42">
        <v>0</v>
      </c>
      <c r="O29" s="43">
        <f t="shared" si="3"/>
        <v>2</v>
      </c>
      <c r="P29" s="42">
        <v>3</v>
      </c>
    </row>
    <row r="30" spans="1:16" s="1" customFormat="1" x14ac:dyDescent="0.25">
      <c r="A30" s="6" t="s">
        <v>49</v>
      </c>
      <c r="B30" s="48"/>
      <c r="C30" s="51">
        <f>SUM(C21:C29)</f>
        <v>18</v>
      </c>
      <c r="D30" s="51">
        <f>SUM(D21:D29)</f>
        <v>16</v>
      </c>
      <c r="E30" s="51">
        <f>SUM(E21:E29)</f>
        <v>0</v>
      </c>
      <c r="F30" s="51">
        <f>SUM(F21:F29)</f>
        <v>26</v>
      </c>
      <c r="G30" s="51">
        <f>SUM(G21:G29)</f>
        <v>30</v>
      </c>
      <c r="H30" s="53"/>
      <c r="I30" s="54"/>
      <c r="J30" s="6" t="s">
        <v>49</v>
      </c>
      <c r="K30" s="48"/>
      <c r="L30" s="51">
        <f>SUM(L21:L29)</f>
        <v>18</v>
      </c>
      <c r="M30" s="51">
        <f>SUM(M21:M29)</f>
        <v>10</v>
      </c>
      <c r="N30" s="51">
        <f>SUM(N21:N29)</f>
        <v>0</v>
      </c>
      <c r="O30" s="51">
        <f>SUM(O21:O29)</f>
        <v>23</v>
      </c>
      <c r="P30" s="51">
        <f>SUM(P21:P29)</f>
        <v>30</v>
      </c>
    </row>
    <row r="31" spans="1:16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4" spans="1:16" s="1" customFormat="1" x14ac:dyDescent="0.25">
      <c r="A34" s="1" t="s">
        <v>76</v>
      </c>
      <c r="C34" s="4"/>
      <c r="D34" s="4"/>
      <c r="E34" s="4"/>
      <c r="F34" s="4"/>
      <c r="G34" s="1">
        <v>120</v>
      </c>
      <c r="J34" s="1" t="s">
        <v>563</v>
      </c>
      <c r="L34" s="4"/>
      <c r="M34" s="4"/>
      <c r="N34" s="4"/>
      <c r="O34" s="4"/>
      <c r="P34" s="4"/>
    </row>
    <row r="35" spans="1:16" s="1" customFormat="1" x14ac:dyDescent="0.25">
      <c r="A35" s="1" t="s">
        <v>77</v>
      </c>
      <c r="C35" s="4"/>
      <c r="D35" s="4"/>
      <c r="E35" s="4"/>
      <c r="F35" s="4"/>
      <c r="G35" s="1">
        <v>98</v>
      </c>
      <c r="J35" s="1" t="s">
        <v>198</v>
      </c>
      <c r="L35" s="4"/>
      <c r="M35" s="4"/>
      <c r="N35" s="4"/>
      <c r="O35" s="4"/>
      <c r="P35" s="4"/>
    </row>
  </sheetData>
  <mergeCells count="9">
    <mergeCell ref="A18:P18"/>
    <mergeCell ref="A19:G19"/>
    <mergeCell ref="J19:P19"/>
    <mergeCell ref="A1:P1"/>
    <mergeCell ref="A2:P2"/>
    <mergeCell ref="A3:P3"/>
    <mergeCell ref="A4:P4"/>
    <mergeCell ref="A5:G5"/>
    <mergeCell ref="J5:P5"/>
  </mergeCells>
  <pageMargins left="0.7" right="0.7" top="0.75" bottom="0.75" header="0.3" footer="0.3"/>
  <pageSetup paperSize="9" scale="67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Normal="100" zoomScaleSheetLayoutView="100" workbookViewId="0">
      <selection activeCell="I17" sqref="I17"/>
    </sheetView>
  </sheetViews>
  <sheetFormatPr defaultRowHeight="15" x14ac:dyDescent="0.25"/>
  <cols>
    <col min="1" max="1" width="14.140625" bestFit="1" customWidth="1"/>
    <col min="2" max="2" width="19" bestFit="1" customWidth="1"/>
    <col min="3" max="4" width="3" style="2" bestFit="1" customWidth="1"/>
    <col min="5" max="5" width="2" style="2" bestFit="1" customWidth="1"/>
    <col min="6" max="6" width="3" style="2" bestFit="1" customWidth="1"/>
    <col min="7" max="7" width="5.42578125" style="2" bestFit="1" customWidth="1"/>
    <col min="8" max="8" width="3.140625" customWidth="1"/>
    <col min="9" max="9" width="3.85546875" customWidth="1"/>
    <col min="10" max="10" width="10.28515625" bestFit="1" customWidth="1"/>
    <col min="11" max="11" width="29" bestFit="1" customWidth="1"/>
    <col min="12" max="13" width="3" style="2" bestFit="1" customWidth="1"/>
    <col min="14" max="14" width="2" style="2" bestFit="1" customWidth="1"/>
    <col min="15" max="15" width="3" style="2" bestFit="1" customWidth="1"/>
    <col min="16" max="16" width="5.42578125" style="2" bestFit="1" customWidth="1"/>
  </cols>
  <sheetData>
    <row r="1" spans="1:16" ht="18.75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.75" x14ac:dyDescent="0.25">
      <c r="A3" s="15" t="s">
        <v>201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8.75" x14ac:dyDescent="0.3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9" t="s">
        <v>4</v>
      </c>
      <c r="B5" s="9"/>
      <c r="C5" s="9"/>
      <c r="D5" s="9"/>
      <c r="E5" s="9"/>
      <c r="F5" s="9"/>
      <c r="G5" s="9"/>
      <c r="H5" s="2"/>
      <c r="I5" s="2"/>
      <c r="J5" s="9" t="s">
        <v>5</v>
      </c>
      <c r="K5" s="9"/>
      <c r="L5" s="9"/>
      <c r="M5" s="9"/>
      <c r="N5" s="9"/>
      <c r="O5" s="9"/>
      <c r="P5" s="9"/>
    </row>
    <row r="6" spans="1:16" s="1" customFormat="1" x14ac:dyDescent="0.25">
      <c r="A6" s="6" t="s">
        <v>6</v>
      </c>
      <c r="B6" s="6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J6" s="6" t="s">
        <v>6</v>
      </c>
      <c r="K6" s="6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</row>
    <row r="7" spans="1:16" x14ac:dyDescent="0.25">
      <c r="A7" s="7" t="s">
        <v>202</v>
      </c>
      <c r="B7" s="7" t="s">
        <v>203</v>
      </c>
      <c r="C7" s="12">
        <v>1</v>
      </c>
      <c r="D7" s="12">
        <v>4</v>
      </c>
      <c r="E7" s="12">
        <v>0</v>
      </c>
      <c r="F7" s="12">
        <v>3</v>
      </c>
      <c r="G7" s="12">
        <v>8</v>
      </c>
      <c r="J7" s="7" t="s">
        <v>204</v>
      </c>
      <c r="K7" s="7" t="s">
        <v>205</v>
      </c>
      <c r="L7" s="12">
        <v>1</v>
      </c>
      <c r="M7" s="12">
        <v>4</v>
      </c>
      <c r="N7" s="12">
        <v>0</v>
      </c>
      <c r="O7" s="12">
        <v>3</v>
      </c>
      <c r="P7" s="12">
        <v>4</v>
      </c>
    </row>
    <row r="8" spans="1:16" x14ac:dyDescent="0.25">
      <c r="A8" s="7" t="s">
        <v>206</v>
      </c>
      <c r="B8" s="7" t="s">
        <v>207</v>
      </c>
      <c r="C8" s="12">
        <v>2</v>
      </c>
      <c r="D8" s="12">
        <v>0</v>
      </c>
      <c r="E8" s="12">
        <v>0</v>
      </c>
      <c r="F8" s="12">
        <v>2</v>
      </c>
      <c r="G8" s="12">
        <v>3</v>
      </c>
      <c r="J8" s="7" t="s">
        <v>208</v>
      </c>
      <c r="K8" s="7" t="s">
        <v>209</v>
      </c>
      <c r="L8" s="12">
        <v>2</v>
      </c>
      <c r="M8" s="12">
        <v>0</v>
      </c>
      <c r="N8" s="12">
        <v>0</v>
      </c>
      <c r="O8" s="12">
        <v>2</v>
      </c>
      <c r="P8" s="12">
        <v>3</v>
      </c>
    </row>
    <row r="9" spans="1:16" x14ac:dyDescent="0.25">
      <c r="A9" s="7" t="s">
        <v>210</v>
      </c>
      <c r="B9" s="7" t="s">
        <v>211</v>
      </c>
      <c r="C9" s="12">
        <v>1</v>
      </c>
      <c r="D9" s="12">
        <v>4</v>
      </c>
      <c r="E9" s="12">
        <v>0</v>
      </c>
      <c r="F9" s="12">
        <v>3</v>
      </c>
      <c r="G9" s="12">
        <v>10</v>
      </c>
      <c r="J9" s="7" t="s">
        <v>212</v>
      </c>
      <c r="K9" s="7" t="s">
        <v>213</v>
      </c>
      <c r="L9" s="12">
        <v>2</v>
      </c>
      <c r="M9" s="12">
        <v>4</v>
      </c>
      <c r="N9" s="12">
        <v>0</v>
      </c>
      <c r="O9" s="12">
        <v>4</v>
      </c>
      <c r="P9" s="12">
        <v>8</v>
      </c>
    </row>
    <row r="10" spans="1:16" x14ac:dyDescent="0.25">
      <c r="A10" s="7"/>
      <c r="B10" s="7"/>
      <c r="C10" s="12"/>
      <c r="D10" s="12"/>
      <c r="E10" s="12"/>
      <c r="F10" s="12"/>
      <c r="G10" s="12"/>
      <c r="J10" s="7" t="s">
        <v>214</v>
      </c>
      <c r="K10" s="7" t="s">
        <v>215</v>
      </c>
      <c r="L10" s="12">
        <v>2</v>
      </c>
      <c r="M10" s="12">
        <v>0</v>
      </c>
      <c r="N10" s="12">
        <v>0</v>
      </c>
      <c r="O10" s="12">
        <v>2</v>
      </c>
      <c r="P10" s="12">
        <v>3</v>
      </c>
    </row>
    <row r="11" spans="1:16" x14ac:dyDescent="0.25">
      <c r="A11" s="7"/>
      <c r="B11" s="7"/>
      <c r="C11" s="12"/>
      <c r="D11" s="12"/>
      <c r="E11" s="12"/>
      <c r="F11" s="12"/>
      <c r="G11" s="12"/>
      <c r="J11" s="7" t="s">
        <v>216</v>
      </c>
      <c r="K11" s="7" t="s">
        <v>217</v>
      </c>
      <c r="L11" s="12">
        <v>1</v>
      </c>
      <c r="M11" s="12">
        <v>4</v>
      </c>
      <c r="N11" s="12">
        <v>0</v>
      </c>
      <c r="O11" s="12">
        <v>3</v>
      </c>
      <c r="P11" s="12">
        <v>3</v>
      </c>
    </row>
    <row r="12" spans="1:16" x14ac:dyDescent="0.25">
      <c r="A12" s="7" t="s">
        <v>29</v>
      </c>
      <c r="B12" s="7" t="s">
        <v>30</v>
      </c>
      <c r="C12" s="12">
        <v>2</v>
      </c>
      <c r="D12" s="12">
        <v>0</v>
      </c>
      <c r="E12" s="12">
        <v>0</v>
      </c>
      <c r="F12" s="12">
        <v>2</v>
      </c>
      <c r="G12" s="12">
        <v>3</v>
      </c>
      <c r="J12" s="7" t="s">
        <v>35</v>
      </c>
      <c r="K12" s="7" t="s">
        <v>32</v>
      </c>
      <c r="L12" s="12">
        <v>2</v>
      </c>
      <c r="M12" s="12">
        <v>0</v>
      </c>
      <c r="N12" s="12">
        <v>0</v>
      </c>
      <c r="O12" s="12">
        <v>2</v>
      </c>
      <c r="P12" s="12">
        <v>3</v>
      </c>
    </row>
    <row r="13" spans="1:16" x14ac:dyDescent="0.25">
      <c r="A13" s="7" t="s">
        <v>33</v>
      </c>
      <c r="B13" s="7" t="s">
        <v>34</v>
      </c>
      <c r="C13" s="12">
        <v>2</v>
      </c>
      <c r="D13" s="12">
        <v>0</v>
      </c>
      <c r="E13" s="12">
        <v>0</v>
      </c>
      <c r="F13" s="12">
        <v>2</v>
      </c>
      <c r="G13" s="12">
        <v>3</v>
      </c>
      <c r="J13" s="7" t="s">
        <v>99</v>
      </c>
      <c r="K13" s="7" t="s">
        <v>36</v>
      </c>
      <c r="L13" s="12">
        <v>2</v>
      </c>
      <c r="M13" s="12">
        <v>0</v>
      </c>
      <c r="N13" s="12">
        <v>0</v>
      </c>
      <c r="O13" s="12">
        <v>2</v>
      </c>
      <c r="P13" s="12">
        <v>3</v>
      </c>
    </row>
    <row r="14" spans="1:16" x14ac:dyDescent="0.25">
      <c r="A14" s="7" t="s">
        <v>218</v>
      </c>
      <c r="B14" s="7" t="s">
        <v>38</v>
      </c>
      <c r="C14" s="12">
        <v>2</v>
      </c>
      <c r="D14" s="12">
        <v>0</v>
      </c>
      <c r="E14" s="12">
        <v>0</v>
      </c>
      <c r="F14" s="12">
        <v>2</v>
      </c>
      <c r="G14" s="12">
        <v>1</v>
      </c>
      <c r="J14" s="7" t="s">
        <v>219</v>
      </c>
      <c r="K14" s="7" t="s">
        <v>40</v>
      </c>
      <c r="L14" s="12">
        <v>2</v>
      </c>
      <c r="M14" s="12">
        <v>0</v>
      </c>
      <c r="N14" s="12">
        <v>0</v>
      </c>
      <c r="O14" s="12">
        <v>2</v>
      </c>
      <c r="P14" s="12">
        <v>1</v>
      </c>
    </row>
    <row r="15" spans="1:16" x14ac:dyDescent="0.25">
      <c r="A15" s="7" t="s">
        <v>220</v>
      </c>
      <c r="B15" s="7" t="s">
        <v>42</v>
      </c>
      <c r="C15" s="12">
        <v>2</v>
      </c>
      <c r="D15" s="12">
        <v>0</v>
      </c>
      <c r="E15" s="12">
        <v>0</v>
      </c>
      <c r="F15" s="12">
        <v>2</v>
      </c>
      <c r="G15" s="12">
        <v>1</v>
      </c>
      <c r="J15" s="7" t="s">
        <v>221</v>
      </c>
      <c r="K15" s="7" t="s">
        <v>44</v>
      </c>
      <c r="L15" s="12">
        <v>2</v>
      </c>
      <c r="M15" s="12">
        <v>0</v>
      </c>
      <c r="N15" s="12">
        <v>0</v>
      </c>
      <c r="O15" s="12">
        <v>2</v>
      </c>
      <c r="P15" s="12">
        <v>1</v>
      </c>
    </row>
    <row r="16" spans="1:16" x14ac:dyDescent="0.25">
      <c r="A16" s="7" t="s">
        <v>222</v>
      </c>
      <c r="B16" s="7" t="s">
        <v>46</v>
      </c>
      <c r="C16" s="12">
        <v>2</v>
      </c>
      <c r="D16" s="12">
        <v>0</v>
      </c>
      <c r="E16" s="12">
        <v>0</v>
      </c>
      <c r="F16" s="12">
        <v>2</v>
      </c>
      <c r="G16" s="12">
        <v>1</v>
      </c>
      <c r="J16" s="7" t="s">
        <v>223</v>
      </c>
      <c r="K16" s="7" t="s">
        <v>48</v>
      </c>
      <c r="L16" s="12">
        <v>2</v>
      </c>
      <c r="M16" s="12">
        <v>0</v>
      </c>
      <c r="N16" s="12">
        <v>0</v>
      </c>
      <c r="O16" s="12">
        <v>2</v>
      </c>
      <c r="P16" s="12">
        <v>1</v>
      </c>
    </row>
    <row r="17" spans="1:16" s="1" customFormat="1" x14ac:dyDescent="0.25">
      <c r="A17" s="6" t="s">
        <v>49</v>
      </c>
      <c r="B17" s="6"/>
      <c r="C17" s="11">
        <v>14</v>
      </c>
      <c r="D17" s="11">
        <v>8</v>
      </c>
      <c r="E17" s="11">
        <v>0</v>
      </c>
      <c r="F17" s="11">
        <v>18</v>
      </c>
      <c r="G17" s="11">
        <v>30</v>
      </c>
      <c r="J17" s="6" t="s">
        <v>49</v>
      </c>
      <c r="K17" s="6"/>
      <c r="L17" s="11">
        <v>18</v>
      </c>
      <c r="M17" s="11">
        <v>12</v>
      </c>
      <c r="N17" s="11">
        <v>0</v>
      </c>
      <c r="O17" s="11">
        <v>24</v>
      </c>
      <c r="P17" s="11">
        <v>30</v>
      </c>
    </row>
    <row r="18" spans="1:16" ht="18.75" x14ac:dyDescent="0.3">
      <c r="A18" s="13" t="s">
        <v>50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9" t="s">
        <v>51</v>
      </c>
      <c r="B19" s="9"/>
      <c r="C19" s="9"/>
      <c r="D19" s="9"/>
      <c r="E19" s="9"/>
      <c r="F19" s="9"/>
      <c r="G19" s="9"/>
      <c r="J19" s="9" t="s">
        <v>52</v>
      </c>
      <c r="K19" s="9"/>
      <c r="L19" s="9"/>
      <c r="M19" s="9"/>
      <c r="N19" s="9"/>
      <c r="O19" s="9"/>
      <c r="P19" s="9"/>
    </row>
    <row r="20" spans="1:16" s="1" customFormat="1" x14ac:dyDescent="0.25">
      <c r="A20" s="6" t="s">
        <v>6</v>
      </c>
      <c r="B20" s="6" t="s">
        <v>7</v>
      </c>
      <c r="C20" s="11" t="s">
        <v>8</v>
      </c>
      <c r="D20" s="11" t="s">
        <v>9</v>
      </c>
      <c r="E20" s="11" t="s">
        <v>10</v>
      </c>
      <c r="F20" s="11" t="s">
        <v>11</v>
      </c>
      <c r="G20" s="11" t="s">
        <v>12</v>
      </c>
      <c r="J20" s="6" t="s">
        <v>6</v>
      </c>
      <c r="K20" s="6" t="s">
        <v>7</v>
      </c>
      <c r="L20" s="11" t="s">
        <v>8</v>
      </c>
      <c r="M20" s="11" t="s">
        <v>9</v>
      </c>
      <c r="N20" s="11" t="s">
        <v>10</v>
      </c>
      <c r="O20" s="11" t="s">
        <v>11</v>
      </c>
      <c r="P20" s="11" t="s">
        <v>12</v>
      </c>
    </row>
    <row r="21" spans="1:16" x14ac:dyDescent="0.25">
      <c r="A21" s="7" t="s">
        <v>224</v>
      </c>
      <c r="B21" s="7" t="s">
        <v>225</v>
      </c>
      <c r="C21" s="12">
        <v>1</v>
      </c>
      <c r="D21" s="12">
        <v>4</v>
      </c>
      <c r="E21" s="12">
        <v>0</v>
      </c>
      <c r="F21" s="12">
        <v>3</v>
      </c>
      <c r="G21" s="12">
        <v>8</v>
      </c>
      <c r="J21" s="7" t="s">
        <v>226</v>
      </c>
      <c r="K21" s="7" t="s">
        <v>227</v>
      </c>
      <c r="L21" s="12">
        <v>2</v>
      </c>
      <c r="M21" s="12">
        <v>4</v>
      </c>
      <c r="N21" s="12">
        <v>0</v>
      </c>
      <c r="O21" s="12">
        <v>4</v>
      </c>
      <c r="P21" s="12">
        <v>8</v>
      </c>
    </row>
    <row r="22" spans="1:16" x14ac:dyDescent="0.25">
      <c r="A22" s="7" t="s">
        <v>228</v>
      </c>
      <c r="B22" s="7" t="s">
        <v>229</v>
      </c>
      <c r="C22" s="12">
        <v>2</v>
      </c>
      <c r="D22" s="12">
        <v>2</v>
      </c>
      <c r="E22" s="12">
        <v>0</v>
      </c>
      <c r="F22" s="12">
        <v>3</v>
      </c>
      <c r="G22" s="12">
        <v>4</v>
      </c>
      <c r="J22" s="7" t="s">
        <v>230</v>
      </c>
      <c r="K22" s="7" t="s">
        <v>231</v>
      </c>
      <c r="L22" s="12">
        <v>2</v>
      </c>
      <c r="M22" s="12">
        <v>0</v>
      </c>
      <c r="N22" s="12">
        <v>0</v>
      </c>
      <c r="O22" s="12">
        <v>2</v>
      </c>
      <c r="P22" s="12">
        <v>2</v>
      </c>
    </row>
    <row r="23" spans="1:16" x14ac:dyDescent="0.25">
      <c r="A23" s="7" t="s">
        <v>232</v>
      </c>
      <c r="B23" s="7" t="s">
        <v>233</v>
      </c>
      <c r="C23" s="12">
        <v>2</v>
      </c>
      <c r="D23" s="12">
        <v>4</v>
      </c>
      <c r="E23" s="12">
        <v>0</v>
      </c>
      <c r="F23" s="12">
        <v>4</v>
      </c>
      <c r="G23" s="12">
        <v>12</v>
      </c>
      <c r="J23" s="7" t="s">
        <v>234</v>
      </c>
      <c r="K23" s="7" t="s">
        <v>235</v>
      </c>
      <c r="L23" s="12">
        <v>2</v>
      </c>
      <c r="M23" s="12">
        <v>4</v>
      </c>
      <c r="N23" s="12">
        <v>0</v>
      </c>
      <c r="O23" s="12">
        <v>4</v>
      </c>
      <c r="P23" s="12">
        <v>6</v>
      </c>
    </row>
    <row r="24" spans="1:16" x14ac:dyDescent="0.25">
      <c r="A24" s="7"/>
      <c r="B24" s="7"/>
      <c r="C24" s="12"/>
      <c r="D24" s="12"/>
      <c r="E24" s="12"/>
      <c r="F24" s="12"/>
      <c r="G24" s="12"/>
      <c r="J24" s="7"/>
      <c r="K24" s="7"/>
      <c r="L24" s="12"/>
      <c r="M24" s="12"/>
      <c r="N24" s="12"/>
      <c r="O24" s="12"/>
      <c r="P24" s="12"/>
    </row>
    <row r="25" spans="1:16" x14ac:dyDescent="0.25">
      <c r="A25" s="7"/>
      <c r="B25" s="7"/>
      <c r="C25" s="12"/>
      <c r="D25" s="12"/>
      <c r="E25" s="12"/>
      <c r="F25" s="12"/>
      <c r="G25" s="12"/>
      <c r="J25" s="7" t="s">
        <v>236</v>
      </c>
      <c r="K25" s="7" t="s">
        <v>126</v>
      </c>
      <c r="L25" s="12">
        <v>0</v>
      </c>
      <c r="M25" s="12">
        <v>0</v>
      </c>
      <c r="N25" s="12">
        <v>0</v>
      </c>
      <c r="O25" s="12">
        <v>0</v>
      </c>
      <c r="P25" s="12">
        <v>8</v>
      </c>
    </row>
    <row r="26" spans="1:16" x14ac:dyDescent="0.25">
      <c r="A26" s="7" t="s">
        <v>70</v>
      </c>
      <c r="B26" s="7" t="s">
        <v>68</v>
      </c>
      <c r="C26" s="12">
        <v>2</v>
      </c>
      <c r="D26" s="12">
        <v>0</v>
      </c>
      <c r="E26" s="12">
        <v>0</v>
      </c>
      <c r="F26" s="12">
        <v>2</v>
      </c>
      <c r="G26" s="12">
        <v>3</v>
      </c>
      <c r="J26" s="7" t="s">
        <v>237</v>
      </c>
      <c r="K26" s="7" t="s">
        <v>73</v>
      </c>
      <c r="L26" s="12">
        <v>2</v>
      </c>
      <c r="M26" s="12">
        <v>0</v>
      </c>
      <c r="N26" s="12">
        <v>0</v>
      </c>
      <c r="O26" s="12">
        <v>2</v>
      </c>
      <c r="P26" s="12">
        <v>3</v>
      </c>
    </row>
    <row r="27" spans="1:16" x14ac:dyDescent="0.25">
      <c r="A27" s="7" t="s">
        <v>123</v>
      </c>
      <c r="B27" s="7" t="s">
        <v>71</v>
      </c>
      <c r="C27" s="12">
        <v>2</v>
      </c>
      <c r="D27" s="12">
        <v>0</v>
      </c>
      <c r="E27" s="12">
        <v>0</v>
      </c>
      <c r="F27" s="12">
        <v>2</v>
      </c>
      <c r="G27" s="12">
        <v>3</v>
      </c>
      <c r="J27" s="7" t="s">
        <v>238</v>
      </c>
      <c r="K27" s="7" t="s">
        <v>75</v>
      </c>
      <c r="L27" s="12">
        <v>2</v>
      </c>
      <c r="M27" s="12">
        <v>0</v>
      </c>
      <c r="N27" s="12">
        <v>0</v>
      </c>
      <c r="O27" s="12">
        <v>2</v>
      </c>
      <c r="P27" s="12">
        <v>3</v>
      </c>
    </row>
    <row r="28" spans="1:16" s="1" customFormat="1" x14ac:dyDescent="0.25">
      <c r="A28" s="6" t="s">
        <v>49</v>
      </c>
      <c r="B28" s="6"/>
      <c r="C28" s="11">
        <v>9</v>
      </c>
      <c r="D28" s="11">
        <v>10</v>
      </c>
      <c r="E28" s="11">
        <v>0</v>
      </c>
      <c r="F28" s="11">
        <v>14</v>
      </c>
      <c r="G28" s="11">
        <v>30</v>
      </c>
      <c r="J28" s="6" t="s">
        <v>49</v>
      </c>
      <c r="K28" s="6"/>
      <c r="L28" s="11">
        <v>10</v>
      </c>
      <c r="M28" s="11">
        <v>8</v>
      </c>
      <c r="N28" s="11">
        <v>0</v>
      </c>
      <c r="O28" s="11">
        <v>14</v>
      </c>
      <c r="P28" s="11">
        <v>30</v>
      </c>
    </row>
    <row r="29" spans="1:16" s="1" customFormat="1" ht="35.25" customHeight="1" x14ac:dyDescent="0.25">
      <c r="A29" s="16"/>
      <c r="B29" s="16"/>
      <c r="C29" s="17"/>
      <c r="D29" s="17"/>
      <c r="E29" s="17"/>
      <c r="F29" s="17"/>
      <c r="G29" s="17"/>
      <c r="J29" s="16"/>
      <c r="K29" s="16"/>
      <c r="L29" s="17"/>
      <c r="M29" s="17"/>
      <c r="N29" s="17"/>
      <c r="O29" s="17"/>
      <c r="P29" s="17"/>
    </row>
    <row r="30" spans="1:16" s="1" customFormat="1" x14ac:dyDescent="0.25">
      <c r="A30" s="1" t="s">
        <v>76</v>
      </c>
      <c r="C30" s="4"/>
      <c r="D30" s="4"/>
      <c r="E30" s="4"/>
      <c r="F30" s="4"/>
      <c r="G30" s="4">
        <v>120</v>
      </c>
      <c r="J30" s="27" t="s">
        <v>240</v>
      </c>
      <c r="L30" s="4"/>
      <c r="M30" s="4"/>
      <c r="N30" s="4"/>
      <c r="O30" s="4"/>
      <c r="P30" s="4"/>
    </row>
    <row r="31" spans="1:16" s="1" customFormat="1" x14ac:dyDescent="0.25">
      <c r="A31" s="1" t="s">
        <v>77</v>
      </c>
      <c r="C31" s="4"/>
      <c r="D31" s="4"/>
      <c r="E31" s="4"/>
      <c r="F31" s="4"/>
      <c r="G31" s="4">
        <v>70</v>
      </c>
      <c r="J31" s="1" t="s">
        <v>239</v>
      </c>
      <c r="L31" s="4"/>
      <c r="M31" s="4"/>
      <c r="N31" s="4"/>
      <c r="O31" s="4"/>
      <c r="P31" s="4"/>
    </row>
  </sheetData>
  <mergeCells count="9">
    <mergeCell ref="A18:P18"/>
    <mergeCell ref="A19:G19"/>
    <mergeCell ref="J19:P19"/>
    <mergeCell ref="A1:P1"/>
    <mergeCell ref="A2:P2"/>
    <mergeCell ref="A3:P3"/>
    <mergeCell ref="A4:P4"/>
    <mergeCell ref="A5:G5"/>
    <mergeCell ref="J5:P5"/>
  </mergeCells>
  <pageMargins left="0.7" right="0.7" top="0.75" bottom="0.75" header="0.3" footer="0.3"/>
  <pageSetup paperSize="9" scale="77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zoomScaleNormal="100" zoomScaleSheetLayoutView="100" workbookViewId="0">
      <selection activeCell="G21" sqref="G21"/>
    </sheetView>
  </sheetViews>
  <sheetFormatPr defaultRowHeight="15" x14ac:dyDescent="0.25"/>
  <cols>
    <col min="1" max="1" width="14.140625" bestFit="1" customWidth="1"/>
    <col min="2" max="2" width="37.5703125" bestFit="1" customWidth="1"/>
    <col min="3" max="3" width="3" style="2" bestFit="1" customWidth="1"/>
    <col min="4" max="4" width="2.42578125" style="2" bestFit="1" customWidth="1"/>
    <col min="5" max="5" width="2" style="2" bestFit="1" customWidth="1"/>
    <col min="6" max="6" width="3" style="2" bestFit="1" customWidth="1"/>
    <col min="7" max="7" width="5.42578125" style="2" bestFit="1" customWidth="1"/>
    <col min="8" max="8" width="2.28515625" customWidth="1"/>
    <col min="9" max="9" width="2" customWidth="1"/>
    <col min="10" max="10" width="10.28515625" bestFit="1" customWidth="1"/>
    <col min="11" max="11" width="30.28515625" bestFit="1" customWidth="1"/>
    <col min="12" max="13" width="3" style="2" bestFit="1" customWidth="1"/>
    <col min="14" max="14" width="2" style="2" bestFit="1" customWidth="1"/>
    <col min="15" max="15" width="3" style="2" bestFit="1" customWidth="1"/>
    <col min="16" max="16" width="5.42578125" style="2" bestFit="1" customWidth="1"/>
  </cols>
  <sheetData>
    <row r="1" spans="1:16" ht="18.75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.75" x14ac:dyDescent="0.25">
      <c r="A3" s="15" t="s">
        <v>241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8.75" x14ac:dyDescent="0.3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9" t="s">
        <v>4</v>
      </c>
      <c r="B5" s="9"/>
      <c r="C5" s="9"/>
      <c r="D5" s="9"/>
      <c r="E5" s="9"/>
      <c r="F5" s="9"/>
      <c r="G5" s="9"/>
      <c r="H5" s="2"/>
      <c r="I5" s="2"/>
      <c r="J5" s="9" t="s">
        <v>5</v>
      </c>
      <c r="K5" s="9"/>
      <c r="L5" s="9"/>
      <c r="M5" s="9"/>
      <c r="N5" s="9"/>
      <c r="O5" s="9"/>
      <c r="P5" s="9"/>
    </row>
    <row r="6" spans="1:16" s="1" customFormat="1" x14ac:dyDescent="0.25">
      <c r="A6" s="6" t="s">
        <v>6</v>
      </c>
      <c r="B6" s="6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J6" s="6" t="s">
        <v>6</v>
      </c>
      <c r="K6" s="6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</row>
    <row r="7" spans="1:16" x14ac:dyDescent="0.25">
      <c r="A7" s="7" t="s">
        <v>242</v>
      </c>
      <c r="B7" s="7" t="s">
        <v>243</v>
      </c>
      <c r="C7" s="12">
        <v>2</v>
      </c>
      <c r="D7" s="12">
        <v>0</v>
      </c>
      <c r="E7" s="12">
        <v>0</v>
      </c>
      <c r="F7" s="12">
        <v>2</v>
      </c>
      <c r="G7" s="12">
        <v>4</v>
      </c>
      <c r="J7" s="7" t="s">
        <v>244</v>
      </c>
      <c r="K7" s="7" t="s">
        <v>245</v>
      </c>
      <c r="L7" s="12">
        <v>2</v>
      </c>
      <c r="M7" s="12">
        <v>0</v>
      </c>
      <c r="N7" s="12">
        <v>0</v>
      </c>
      <c r="O7" s="12">
        <v>2</v>
      </c>
      <c r="P7" s="12">
        <v>4</v>
      </c>
    </row>
    <row r="8" spans="1:16" x14ac:dyDescent="0.25">
      <c r="A8" s="7" t="s">
        <v>246</v>
      </c>
      <c r="B8" s="7" t="s">
        <v>14</v>
      </c>
      <c r="C8" s="12">
        <v>2</v>
      </c>
      <c r="D8" s="12">
        <v>0</v>
      </c>
      <c r="E8" s="12">
        <v>0</v>
      </c>
      <c r="F8" s="12">
        <v>2</v>
      </c>
      <c r="G8" s="12">
        <v>3</v>
      </c>
      <c r="J8" s="7" t="s">
        <v>247</v>
      </c>
      <c r="K8" s="7" t="s">
        <v>248</v>
      </c>
      <c r="L8" s="12">
        <v>2</v>
      </c>
      <c r="M8" s="12">
        <v>0</v>
      </c>
      <c r="N8" s="12">
        <v>0</v>
      </c>
      <c r="O8" s="12">
        <v>2</v>
      </c>
      <c r="P8" s="12">
        <v>4</v>
      </c>
    </row>
    <row r="9" spans="1:16" x14ac:dyDescent="0.25">
      <c r="A9" s="7" t="s">
        <v>249</v>
      </c>
      <c r="B9" s="7" t="s">
        <v>18</v>
      </c>
      <c r="C9" s="12">
        <v>2</v>
      </c>
      <c r="D9" s="12">
        <v>0</v>
      </c>
      <c r="E9" s="12">
        <v>0</v>
      </c>
      <c r="F9" s="12">
        <v>2</v>
      </c>
      <c r="G9" s="12">
        <v>3</v>
      </c>
      <c r="J9" s="7" t="s">
        <v>250</v>
      </c>
      <c r="K9" s="7" t="s">
        <v>251</v>
      </c>
      <c r="L9" s="12">
        <v>2</v>
      </c>
      <c r="M9" s="12">
        <v>0</v>
      </c>
      <c r="N9" s="12">
        <v>0</v>
      </c>
      <c r="O9" s="12">
        <v>2</v>
      </c>
      <c r="P9" s="12">
        <v>4</v>
      </c>
    </row>
    <row r="10" spans="1:16" x14ac:dyDescent="0.25">
      <c r="A10" s="7" t="s">
        <v>252</v>
      </c>
      <c r="B10" s="7" t="s">
        <v>28</v>
      </c>
      <c r="C10" s="12">
        <v>2</v>
      </c>
      <c r="D10" s="12">
        <v>0</v>
      </c>
      <c r="E10" s="12">
        <v>0</v>
      </c>
      <c r="F10" s="12">
        <v>2</v>
      </c>
      <c r="G10" s="12">
        <v>3</v>
      </c>
      <c r="J10" s="7" t="s">
        <v>253</v>
      </c>
      <c r="K10" s="7" t="s">
        <v>254</v>
      </c>
      <c r="L10" s="12">
        <v>2</v>
      </c>
      <c r="M10" s="12">
        <v>0</v>
      </c>
      <c r="N10" s="12">
        <v>0</v>
      </c>
      <c r="O10" s="12">
        <v>2</v>
      </c>
      <c r="P10" s="12">
        <v>2</v>
      </c>
    </row>
    <row r="11" spans="1:16" ht="30" x14ac:dyDescent="0.25">
      <c r="A11" s="28" t="s">
        <v>255</v>
      </c>
      <c r="B11" s="26" t="s">
        <v>256</v>
      </c>
      <c r="C11" s="29">
        <v>2</v>
      </c>
      <c r="D11" s="29">
        <v>4</v>
      </c>
      <c r="E11" s="29">
        <v>0</v>
      </c>
      <c r="F11" s="29">
        <v>4</v>
      </c>
      <c r="G11" s="29">
        <v>8</v>
      </c>
      <c r="J11" s="28" t="s">
        <v>257</v>
      </c>
      <c r="K11" s="28" t="s">
        <v>258</v>
      </c>
      <c r="L11" s="29">
        <v>2</v>
      </c>
      <c r="M11" s="29">
        <v>4</v>
      </c>
      <c r="N11" s="29">
        <v>0</v>
      </c>
      <c r="O11" s="29">
        <v>4</v>
      </c>
      <c r="P11" s="29">
        <v>7</v>
      </c>
    </row>
    <row r="12" spans="1:16" x14ac:dyDescent="0.25">
      <c r="A12" s="7" t="s">
        <v>29</v>
      </c>
      <c r="B12" s="7" t="s">
        <v>30</v>
      </c>
      <c r="C12" s="12">
        <v>2</v>
      </c>
      <c r="D12" s="12">
        <v>0</v>
      </c>
      <c r="E12" s="12">
        <v>0</v>
      </c>
      <c r="F12" s="12">
        <v>2</v>
      </c>
      <c r="G12" s="12">
        <v>3</v>
      </c>
      <c r="J12" s="7" t="s">
        <v>99</v>
      </c>
      <c r="K12" s="7" t="s">
        <v>32</v>
      </c>
      <c r="L12" s="12">
        <v>2</v>
      </c>
      <c r="M12" s="12">
        <v>0</v>
      </c>
      <c r="N12" s="12">
        <v>0</v>
      </c>
      <c r="O12" s="12">
        <v>2</v>
      </c>
      <c r="P12" s="12">
        <v>3</v>
      </c>
    </row>
    <row r="13" spans="1:16" x14ac:dyDescent="0.25">
      <c r="A13" s="7" t="s">
        <v>33</v>
      </c>
      <c r="B13" s="7" t="s">
        <v>34</v>
      </c>
      <c r="C13" s="12">
        <v>2</v>
      </c>
      <c r="D13" s="12">
        <v>0</v>
      </c>
      <c r="E13" s="12">
        <v>0</v>
      </c>
      <c r="F13" s="12">
        <v>2</v>
      </c>
      <c r="G13" s="12">
        <v>3</v>
      </c>
      <c r="J13" s="7" t="s">
        <v>100</v>
      </c>
      <c r="K13" s="7" t="s">
        <v>36</v>
      </c>
      <c r="L13" s="12">
        <v>2</v>
      </c>
      <c r="M13" s="12">
        <v>0</v>
      </c>
      <c r="N13" s="12">
        <v>0</v>
      </c>
      <c r="O13" s="12">
        <v>2</v>
      </c>
      <c r="P13" s="12">
        <v>3</v>
      </c>
    </row>
    <row r="14" spans="1:16" x14ac:dyDescent="0.25">
      <c r="A14" s="7" t="s">
        <v>259</v>
      </c>
      <c r="B14" s="7" t="s">
        <v>38</v>
      </c>
      <c r="C14" s="12">
        <v>2</v>
      </c>
      <c r="D14" s="12">
        <v>0</v>
      </c>
      <c r="E14" s="12">
        <v>0</v>
      </c>
      <c r="F14" s="12">
        <v>2</v>
      </c>
      <c r="G14" s="12">
        <v>1</v>
      </c>
      <c r="J14" s="7" t="s">
        <v>260</v>
      </c>
      <c r="K14" s="7" t="s">
        <v>40</v>
      </c>
      <c r="L14" s="12">
        <v>2</v>
      </c>
      <c r="M14" s="12">
        <v>0</v>
      </c>
      <c r="N14" s="12">
        <v>0</v>
      </c>
      <c r="O14" s="12">
        <v>2</v>
      </c>
      <c r="P14" s="12">
        <v>1</v>
      </c>
    </row>
    <row r="15" spans="1:16" x14ac:dyDescent="0.25">
      <c r="A15" s="7" t="s">
        <v>261</v>
      </c>
      <c r="B15" s="7" t="s">
        <v>42</v>
      </c>
      <c r="C15" s="12">
        <v>2</v>
      </c>
      <c r="D15" s="12">
        <v>0</v>
      </c>
      <c r="E15" s="12">
        <v>0</v>
      </c>
      <c r="F15" s="12">
        <v>2</v>
      </c>
      <c r="G15" s="12">
        <v>1</v>
      </c>
      <c r="J15" s="7" t="s">
        <v>262</v>
      </c>
      <c r="K15" s="7" t="s">
        <v>44</v>
      </c>
      <c r="L15" s="12">
        <v>2</v>
      </c>
      <c r="M15" s="12">
        <v>0</v>
      </c>
      <c r="N15" s="12">
        <v>0</v>
      </c>
      <c r="O15" s="12">
        <v>2</v>
      </c>
      <c r="P15" s="12">
        <v>1</v>
      </c>
    </row>
    <row r="16" spans="1:16" x14ac:dyDescent="0.25">
      <c r="A16" s="7" t="s">
        <v>263</v>
      </c>
      <c r="B16" s="7" t="s">
        <v>46</v>
      </c>
      <c r="C16" s="12">
        <v>2</v>
      </c>
      <c r="D16" s="12">
        <v>0</v>
      </c>
      <c r="E16" s="12">
        <v>0</v>
      </c>
      <c r="F16" s="12">
        <v>2</v>
      </c>
      <c r="G16" s="12">
        <v>1</v>
      </c>
      <c r="J16" s="7" t="s">
        <v>264</v>
      </c>
      <c r="K16" s="7" t="s">
        <v>48</v>
      </c>
      <c r="L16" s="12">
        <v>2</v>
      </c>
      <c r="M16" s="12">
        <v>0</v>
      </c>
      <c r="N16" s="12">
        <v>0</v>
      </c>
      <c r="O16" s="12">
        <v>2</v>
      </c>
      <c r="P16" s="12">
        <v>1</v>
      </c>
    </row>
    <row r="17" spans="1:16" s="1" customFormat="1" x14ac:dyDescent="0.25">
      <c r="A17" s="6" t="s">
        <v>49</v>
      </c>
      <c r="B17" s="6"/>
      <c r="C17" s="11">
        <v>20</v>
      </c>
      <c r="D17" s="11">
        <v>4</v>
      </c>
      <c r="E17" s="11">
        <v>0</v>
      </c>
      <c r="F17" s="11">
        <v>22</v>
      </c>
      <c r="G17" s="11">
        <v>30</v>
      </c>
      <c r="J17" s="6" t="s">
        <v>49</v>
      </c>
      <c r="K17" s="6"/>
      <c r="L17" s="11">
        <v>20</v>
      </c>
      <c r="M17" s="11">
        <v>4</v>
      </c>
      <c r="N17" s="11">
        <v>0</v>
      </c>
      <c r="O17" s="11">
        <v>22</v>
      </c>
      <c r="P17" s="11">
        <v>30</v>
      </c>
    </row>
    <row r="18" spans="1:16" ht="18.75" x14ac:dyDescent="0.3">
      <c r="A18" s="13" t="s">
        <v>50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9" t="s">
        <v>51</v>
      </c>
      <c r="B19" s="9"/>
      <c r="C19" s="9"/>
      <c r="D19" s="9"/>
      <c r="E19" s="9"/>
      <c r="F19" s="9"/>
      <c r="G19" s="9"/>
      <c r="J19" s="9" t="s">
        <v>52</v>
      </c>
      <c r="K19" s="9"/>
      <c r="L19" s="9"/>
      <c r="M19" s="9"/>
      <c r="N19" s="9"/>
      <c r="O19" s="9"/>
      <c r="P19" s="9"/>
    </row>
    <row r="20" spans="1:16" s="1" customFormat="1" x14ac:dyDescent="0.25">
      <c r="A20" s="6" t="s">
        <v>6</v>
      </c>
      <c r="B20" s="6" t="s">
        <v>7</v>
      </c>
      <c r="C20" s="11" t="s">
        <v>8</v>
      </c>
      <c r="D20" s="11" t="s">
        <v>9</v>
      </c>
      <c r="E20" s="11" t="s">
        <v>10</v>
      </c>
      <c r="F20" s="11" t="s">
        <v>11</v>
      </c>
      <c r="G20" s="11" t="s">
        <v>12</v>
      </c>
      <c r="J20" s="6" t="s">
        <v>6</v>
      </c>
      <c r="K20" s="6" t="s">
        <v>7</v>
      </c>
      <c r="L20" s="11" t="s">
        <v>8</v>
      </c>
      <c r="M20" s="11" t="s">
        <v>9</v>
      </c>
      <c r="N20" s="11" t="s">
        <v>10</v>
      </c>
      <c r="O20" s="11" t="s">
        <v>11</v>
      </c>
      <c r="P20" s="11" t="s">
        <v>12</v>
      </c>
    </row>
    <row r="21" spans="1:16" x14ac:dyDescent="0.25">
      <c r="A21" s="7" t="s">
        <v>265</v>
      </c>
      <c r="B21" s="7" t="s">
        <v>266</v>
      </c>
      <c r="C21" s="12">
        <v>2</v>
      </c>
      <c r="D21" s="12">
        <v>0</v>
      </c>
      <c r="E21" s="12">
        <v>0</v>
      </c>
      <c r="F21" s="12">
        <v>2</v>
      </c>
      <c r="G21" s="12">
        <v>3</v>
      </c>
      <c r="J21" s="7" t="s">
        <v>267</v>
      </c>
      <c r="K21" s="7" t="s">
        <v>268</v>
      </c>
      <c r="L21" s="12">
        <v>2</v>
      </c>
      <c r="M21" s="12">
        <v>2</v>
      </c>
      <c r="N21" s="12">
        <v>0</v>
      </c>
      <c r="O21" s="12">
        <v>3</v>
      </c>
      <c r="P21" s="12">
        <v>3</v>
      </c>
    </row>
    <row r="22" spans="1:16" x14ac:dyDescent="0.25">
      <c r="A22" s="7" t="s">
        <v>269</v>
      </c>
      <c r="B22" s="7" t="s">
        <v>270</v>
      </c>
      <c r="C22" s="12">
        <v>2</v>
      </c>
      <c r="D22" s="12">
        <v>0</v>
      </c>
      <c r="E22" s="12">
        <v>0</v>
      </c>
      <c r="F22" s="12">
        <v>2</v>
      </c>
      <c r="G22" s="12">
        <v>4</v>
      </c>
      <c r="J22" s="7" t="s">
        <v>271</v>
      </c>
      <c r="K22" s="7" t="s">
        <v>16</v>
      </c>
      <c r="L22" s="12">
        <v>2</v>
      </c>
      <c r="M22" s="12">
        <v>0</v>
      </c>
      <c r="N22" s="12">
        <v>0</v>
      </c>
      <c r="O22" s="12">
        <v>2</v>
      </c>
      <c r="P22" s="12">
        <v>3</v>
      </c>
    </row>
    <row r="23" spans="1:16" x14ac:dyDescent="0.25">
      <c r="A23" s="7" t="s">
        <v>272</v>
      </c>
      <c r="B23" s="7" t="s">
        <v>273</v>
      </c>
      <c r="C23" s="12">
        <v>2</v>
      </c>
      <c r="D23" s="12">
        <v>0</v>
      </c>
      <c r="E23" s="12">
        <v>0</v>
      </c>
      <c r="F23" s="12">
        <v>2</v>
      </c>
      <c r="G23" s="12">
        <v>4</v>
      </c>
      <c r="J23" s="7" t="s">
        <v>274</v>
      </c>
      <c r="K23" s="7" t="s">
        <v>275</v>
      </c>
      <c r="L23" s="12">
        <v>0</v>
      </c>
      <c r="M23" s="12">
        <v>16</v>
      </c>
      <c r="N23" s="12">
        <v>0</v>
      </c>
      <c r="O23" s="12">
        <v>8</v>
      </c>
      <c r="P23" s="12">
        <v>10</v>
      </c>
    </row>
    <row r="24" spans="1:16" x14ac:dyDescent="0.25">
      <c r="A24" s="7" t="s">
        <v>276</v>
      </c>
      <c r="B24" s="7" t="s">
        <v>277</v>
      </c>
      <c r="C24" s="12">
        <v>2</v>
      </c>
      <c r="D24" s="12">
        <v>0</v>
      </c>
      <c r="E24" s="12">
        <v>0</v>
      </c>
      <c r="F24" s="12">
        <v>2</v>
      </c>
      <c r="G24" s="12">
        <v>3</v>
      </c>
      <c r="J24" s="7"/>
      <c r="K24" s="7"/>
      <c r="L24" s="12"/>
      <c r="M24" s="12"/>
      <c r="N24" s="12"/>
      <c r="O24" s="12"/>
      <c r="P24" s="12"/>
    </row>
    <row r="25" spans="1:16" x14ac:dyDescent="0.25">
      <c r="A25" s="7" t="s">
        <v>278</v>
      </c>
      <c r="B25" s="7" t="s">
        <v>279</v>
      </c>
      <c r="C25" s="12">
        <v>0</v>
      </c>
      <c r="D25" s="12">
        <v>8</v>
      </c>
      <c r="E25" s="12">
        <v>0</v>
      </c>
      <c r="F25" s="12">
        <v>4</v>
      </c>
      <c r="G25" s="12">
        <v>10</v>
      </c>
      <c r="J25" s="7"/>
      <c r="K25" s="7"/>
      <c r="L25" s="12"/>
      <c r="M25" s="12"/>
      <c r="N25" s="12"/>
      <c r="O25" s="12"/>
      <c r="P25" s="12"/>
    </row>
    <row r="26" spans="1:16" x14ac:dyDescent="0.25">
      <c r="A26" s="7"/>
      <c r="B26" s="7"/>
      <c r="C26" s="12"/>
      <c r="D26" s="12"/>
      <c r="E26" s="12"/>
      <c r="F26" s="12"/>
      <c r="G26" s="12"/>
      <c r="J26" s="7" t="s">
        <v>280</v>
      </c>
      <c r="K26" s="7" t="s">
        <v>126</v>
      </c>
      <c r="L26" s="12">
        <v>0</v>
      </c>
      <c r="M26" s="12">
        <v>0</v>
      </c>
      <c r="N26" s="12">
        <v>0</v>
      </c>
      <c r="O26" s="12">
        <v>0</v>
      </c>
      <c r="P26" s="12">
        <v>8</v>
      </c>
    </row>
    <row r="27" spans="1:16" x14ac:dyDescent="0.25">
      <c r="A27" s="7" t="s">
        <v>70</v>
      </c>
      <c r="B27" s="7" t="s">
        <v>68</v>
      </c>
      <c r="C27" s="12">
        <v>2</v>
      </c>
      <c r="D27" s="12">
        <v>0</v>
      </c>
      <c r="E27" s="12">
        <v>0</v>
      </c>
      <c r="F27" s="12">
        <v>2</v>
      </c>
      <c r="G27" s="12">
        <v>3</v>
      </c>
      <c r="J27" s="7" t="s">
        <v>72</v>
      </c>
      <c r="K27" s="7" t="s">
        <v>73</v>
      </c>
      <c r="L27" s="12">
        <v>2</v>
      </c>
      <c r="M27" s="12">
        <v>0</v>
      </c>
      <c r="N27" s="12">
        <v>0</v>
      </c>
      <c r="O27" s="12">
        <v>2</v>
      </c>
      <c r="P27" s="12">
        <v>3</v>
      </c>
    </row>
    <row r="28" spans="1:16" x14ac:dyDescent="0.25">
      <c r="A28" s="7" t="s">
        <v>123</v>
      </c>
      <c r="B28" s="7" t="s">
        <v>71</v>
      </c>
      <c r="C28" s="12">
        <v>2</v>
      </c>
      <c r="D28" s="12">
        <v>0</v>
      </c>
      <c r="E28" s="12">
        <v>0</v>
      </c>
      <c r="F28" s="12">
        <v>2</v>
      </c>
      <c r="G28" s="12">
        <v>3</v>
      </c>
      <c r="J28" s="7" t="s">
        <v>74</v>
      </c>
      <c r="K28" s="7" t="s">
        <v>75</v>
      </c>
      <c r="L28" s="12">
        <v>2</v>
      </c>
      <c r="M28" s="12">
        <v>0</v>
      </c>
      <c r="N28" s="12">
        <v>0</v>
      </c>
      <c r="O28" s="12">
        <v>2</v>
      </c>
      <c r="P28" s="12">
        <v>3</v>
      </c>
    </row>
    <row r="29" spans="1:16" s="1" customFormat="1" x14ac:dyDescent="0.25">
      <c r="A29" s="6" t="s">
        <v>49</v>
      </c>
      <c r="B29" s="6"/>
      <c r="C29" s="11">
        <v>12</v>
      </c>
      <c r="D29" s="11">
        <v>8</v>
      </c>
      <c r="E29" s="11">
        <v>0</v>
      </c>
      <c r="F29" s="11">
        <v>16</v>
      </c>
      <c r="G29" s="11">
        <v>30</v>
      </c>
      <c r="J29" s="6" t="s">
        <v>49</v>
      </c>
      <c r="K29" s="6"/>
      <c r="L29" s="11">
        <v>8</v>
      </c>
      <c r="M29" s="11">
        <v>18</v>
      </c>
      <c r="N29" s="11">
        <v>0</v>
      </c>
      <c r="O29" s="11">
        <v>17</v>
      </c>
      <c r="P29" s="11">
        <v>30</v>
      </c>
    </row>
    <row r="30" spans="1:16" s="1" customFormat="1" x14ac:dyDescent="0.25">
      <c r="A30" s="16"/>
      <c r="B30" s="16"/>
      <c r="C30" s="17"/>
      <c r="D30" s="17"/>
      <c r="E30" s="17"/>
      <c r="F30" s="17"/>
      <c r="G30" s="17"/>
      <c r="J30" s="16"/>
      <c r="K30" s="16"/>
      <c r="L30" s="17"/>
      <c r="M30" s="17"/>
      <c r="N30" s="17"/>
      <c r="O30" s="17"/>
      <c r="P30" s="17"/>
    </row>
    <row r="31" spans="1:16" s="1" customFormat="1" x14ac:dyDescent="0.25">
      <c r="A31" s="1" t="s">
        <v>76</v>
      </c>
      <c r="C31" s="4"/>
      <c r="D31" s="4"/>
      <c r="E31" s="4"/>
      <c r="F31" s="4"/>
      <c r="G31" s="1">
        <v>120</v>
      </c>
      <c r="J31" s="18" t="s">
        <v>281</v>
      </c>
      <c r="L31" s="4"/>
      <c r="M31" s="4"/>
      <c r="N31" s="4"/>
      <c r="O31" s="4"/>
      <c r="P31" s="4"/>
    </row>
    <row r="32" spans="1:16" s="1" customFormat="1" x14ac:dyDescent="0.25">
      <c r="A32" s="1" t="s">
        <v>77</v>
      </c>
      <c r="C32" s="4"/>
      <c r="D32" s="4"/>
      <c r="E32" s="4"/>
      <c r="F32" s="4"/>
      <c r="G32" s="1">
        <v>77</v>
      </c>
      <c r="J32" s="18" t="s">
        <v>163</v>
      </c>
      <c r="L32" s="4"/>
      <c r="M32" s="4"/>
      <c r="N32" s="4"/>
      <c r="O32" s="4"/>
      <c r="P32" s="4"/>
    </row>
  </sheetData>
  <mergeCells count="9">
    <mergeCell ref="A18:P18"/>
    <mergeCell ref="A19:G19"/>
    <mergeCell ref="J19:P19"/>
    <mergeCell ref="A1:P1"/>
    <mergeCell ref="A2:P2"/>
    <mergeCell ref="A3:P3"/>
    <mergeCell ref="A4:P4"/>
    <mergeCell ref="A5:G5"/>
    <mergeCell ref="J5:P5"/>
  </mergeCells>
  <pageMargins left="0.7" right="0.7" top="0.75" bottom="0.75" header="0.3" footer="0.3"/>
  <pageSetup paperSize="9" scale="67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zoomScaleNormal="100" zoomScaleSheetLayoutView="100" workbookViewId="0">
      <selection activeCell="J19" sqref="J19:P19"/>
    </sheetView>
  </sheetViews>
  <sheetFormatPr defaultRowHeight="15" x14ac:dyDescent="0.25"/>
  <cols>
    <col min="1" max="1" width="14.140625" bestFit="1" customWidth="1"/>
    <col min="2" max="2" width="33.42578125" bestFit="1" customWidth="1"/>
    <col min="3" max="4" width="3" style="2" bestFit="1" customWidth="1"/>
    <col min="5" max="5" width="2" style="2" bestFit="1" customWidth="1"/>
    <col min="6" max="6" width="3" style="2" bestFit="1" customWidth="1"/>
    <col min="7" max="7" width="5.42578125" style="2" bestFit="1" customWidth="1"/>
    <col min="8" max="8" width="2.42578125" customWidth="1"/>
    <col min="9" max="9" width="2" customWidth="1"/>
    <col min="10" max="10" width="10.28515625" bestFit="1" customWidth="1"/>
    <col min="11" max="11" width="32.85546875" bestFit="1" customWidth="1"/>
    <col min="12" max="13" width="3" style="30" bestFit="1" customWidth="1"/>
    <col min="14" max="14" width="2" style="30" bestFit="1" customWidth="1"/>
    <col min="15" max="15" width="3" style="30" bestFit="1" customWidth="1"/>
    <col min="16" max="16" width="5.42578125" style="30" bestFit="1" customWidth="1"/>
    <col min="17" max="17" width="8.5703125" customWidth="1"/>
  </cols>
  <sheetData>
    <row r="1" spans="1:16" ht="18.75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.75" x14ac:dyDescent="0.25">
      <c r="A3" s="15" t="s">
        <v>282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8.75" x14ac:dyDescent="0.3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9" t="s">
        <v>4</v>
      </c>
      <c r="B5" s="9"/>
      <c r="C5" s="9"/>
      <c r="D5" s="9"/>
      <c r="E5" s="9"/>
      <c r="F5" s="9"/>
      <c r="G5" s="9"/>
      <c r="H5" s="2"/>
      <c r="I5" s="2"/>
      <c r="J5" s="9" t="s">
        <v>5</v>
      </c>
      <c r="K5" s="9"/>
      <c r="L5" s="9"/>
      <c r="M5" s="9"/>
      <c r="N5" s="9"/>
      <c r="O5" s="9"/>
      <c r="P5" s="9"/>
    </row>
    <row r="6" spans="1:16" s="1" customFormat="1" x14ac:dyDescent="0.25">
      <c r="A6" s="6" t="s">
        <v>6</v>
      </c>
      <c r="B6" s="6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J6" s="6" t="s">
        <v>6</v>
      </c>
      <c r="K6" s="6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</row>
    <row r="7" spans="1:16" x14ac:dyDescent="0.25">
      <c r="A7" s="7" t="s">
        <v>283</v>
      </c>
      <c r="B7" s="7" t="s">
        <v>14</v>
      </c>
      <c r="C7" s="12">
        <v>2</v>
      </c>
      <c r="D7" s="12">
        <v>0</v>
      </c>
      <c r="E7" s="12">
        <v>0</v>
      </c>
      <c r="F7" s="12">
        <v>2</v>
      </c>
      <c r="G7" s="12">
        <v>3</v>
      </c>
      <c r="J7" s="7" t="s">
        <v>284</v>
      </c>
      <c r="K7" s="7" t="s">
        <v>285</v>
      </c>
      <c r="L7" s="31">
        <v>2</v>
      </c>
      <c r="M7" s="31">
        <v>0</v>
      </c>
      <c r="N7" s="31">
        <v>0</v>
      </c>
      <c r="O7" s="31">
        <v>2</v>
      </c>
      <c r="P7" s="31">
        <v>4</v>
      </c>
    </row>
    <row r="8" spans="1:16" x14ac:dyDescent="0.25">
      <c r="A8" s="7" t="s">
        <v>286</v>
      </c>
      <c r="B8" s="7" t="s">
        <v>18</v>
      </c>
      <c r="C8" s="12">
        <v>2</v>
      </c>
      <c r="D8" s="12">
        <v>0</v>
      </c>
      <c r="E8" s="12">
        <v>0</v>
      </c>
      <c r="F8" s="12">
        <v>2</v>
      </c>
      <c r="G8" s="12">
        <v>3</v>
      </c>
      <c r="J8" s="7" t="s">
        <v>287</v>
      </c>
      <c r="K8" s="7" t="s">
        <v>288</v>
      </c>
      <c r="L8" s="31">
        <v>4</v>
      </c>
      <c r="M8" s="31">
        <v>4</v>
      </c>
      <c r="N8" s="31">
        <v>0</v>
      </c>
      <c r="O8" s="31">
        <v>6</v>
      </c>
      <c r="P8" s="31">
        <v>8</v>
      </c>
    </row>
    <row r="9" spans="1:16" x14ac:dyDescent="0.25">
      <c r="A9" s="7" t="s">
        <v>289</v>
      </c>
      <c r="B9" s="7" t="s">
        <v>290</v>
      </c>
      <c r="C9" s="12">
        <v>4</v>
      </c>
      <c r="D9" s="12">
        <v>0</v>
      </c>
      <c r="E9" s="12">
        <v>0</v>
      </c>
      <c r="F9" s="12">
        <v>4</v>
      </c>
      <c r="G9" s="12">
        <v>6</v>
      </c>
      <c r="J9" s="7" t="s">
        <v>291</v>
      </c>
      <c r="K9" s="7" t="s">
        <v>292</v>
      </c>
      <c r="L9" s="31">
        <v>2</v>
      </c>
      <c r="M9" s="31">
        <v>4</v>
      </c>
      <c r="N9" s="31">
        <v>0</v>
      </c>
      <c r="O9" s="31">
        <v>4</v>
      </c>
      <c r="P9" s="31">
        <v>3</v>
      </c>
    </row>
    <row r="10" spans="1:16" x14ac:dyDescent="0.25">
      <c r="A10" s="7" t="s">
        <v>293</v>
      </c>
      <c r="B10" s="7" t="s">
        <v>130</v>
      </c>
      <c r="C10" s="12">
        <v>2</v>
      </c>
      <c r="D10" s="12">
        <v>0</v>
      </c>
      <c r="E10" s="12">
        <v>0</v>
      </c>
      <c r="F10" s="12">
        <v>2</v>
      </c>
      <c r="G10" s="12">
        <v>3</v>
      </c>
      <c r="J10" s="7" t="s">
        <v>294</v>
      </c>
      <c r="K10" s="7" t="s">
        <v>295</v>
      </c>
      <c r="L10" s="31">
        <v>4</v>
      </c>
      <c r="M10" s="31">
        <v>4</v>
      </c>
      <c r="N10" s="31">
        <v>0</v>
      </c>
      <c r="O10" s="31">
        <v>6</v>
      </c>
      <c r="P10" s="31">
        <v>6</v>
      </c>
    </row>
    <row r="11" spans="1:16" x14ac:dyDescent="0.25">
      <c r="A11" s="7" t="s">
        <v>296</v>
      </c>
      <c r="B11" s="7" t="s">
        <v>297</v>
      </c>
      <c r="C11" s="12">
        <v>4</v>
      </c>
      <c r="D11" s="12">
        <v>0</v>
      </c>
      <c r="E11" s="12">
        <v>0</v>
      </c>
      <c r="F11" s="12">
        <v>4</v>
      </c>
      <c r="G11" s="12">
        <v>6</v>
      </c>
      <c r="J11" s="7"/>
      <c r="K11" s="7"/>
      <c r="L11" s="31"/>
      <c r="M11" s="31"/>
      <c r="N11" s="31"/>
      <c r="O11" s="31"/>
      <c r="P11" s="31"/>
    </row>
    <row r="12" spans="1:16" x14ac:dyDescent="0.25">
      <c r="A12" s="7" t="s">
        <v>29</v>
      </c>
      <c r="B12" s="7" t="s">
        <v>30</v>
      </c>
      <c r="C12" s="12">
        <v>2</v>
      </c>
      <c r="D12" s="12">
        <v>0</v>
      </c>
      <c r="E12" s="12">
        <v>0</v>
      </c>
      <c r="F12" s="12">
        <v>2</v>
      </c>
      <c r="G12" s="12">
        <v>3</v>
      </c>
      <c r="J12" s="7" t="s">
        <v>35</v>
      </c>
      <c r="K12" s="7" t="s">
        <v>32</v>
      </c>
      <c r="L12" s="31">
        <v>2</v>
      </c>
      <c r="M12" s="31">
        <v>0</v>
      </c>
      <c r="N12" s="31">
        <v>0</v>
      </c>
      <c r="O12" s="31">
        <v>2</v>
      </c>
      <c r="P12" s="31">
        <v>3</v>
      </c>
    </row>
    <row r="13" spans="1:16" x14ac:dyDescent="0.25">
      <c r="A13" s="7" t="s">
        <v>33</v>
      </c>
      <c r="B13" s="7" t="s">
        <v>34</v>
      </c>
      <c r="C13" s="12">
        <v>2</v>
      </c>
      <c r="D13" s="12">
        <v>0</v>
      </c>
      <c r="E13" s="12">
        <v>0</v>
      </c>
      <c r="F13" s="12">
        <v>2</v>
      </c>
      <c r="G13" s="12">
        <v>3</v>
      </c>
      <c r="J13" s="7" t="s">
        <v>99</v>
      </c>
      <c r="K13" s="7" t="s">
        <v>36</v>
      </c>
      <c r="L13" s="31">
        <v>2</v>
      </c>
      <c r="M13" s="31">
        <v>0</v>
      </c>
      <c r="N13" s="31">
        <v>0</v>
      </c>
      <c r="O13" s="31">
        <v>2</v>
      </c>
      <c r="P13" s="31">
        <v>3</v>
      </c>
    </row>
    <row r="14" spans="1:16" x14ac:dyDescent="0.25">
      <c r="A14" s="7" t="s">
        <v>298</v>
      </c>
      <c r="B14" s="7" t="s">
        <v>38</v>
      </c>
      <c r="C14" s="12">
        <v>2</v>
      </c>
      <c r="D14" s="12">
        <v>0</v>
      </c>
      <c r="E14" s="12">
        <v>0</v>
      </c>
      <c r="F14" s="12">
        <v>2</v>
      </c>
      <c r="G14" s="12">
        <v>1</v>
      </c>
      <c r="J14" s="7" t="s">
        <v>299</v>
      </c>
      <c r="K14" s="7" t="s">
        <v>40</v>
      </c>
      <c r="L14" s="31">
        <v>2</v>
      </c>
      <c r="M14" s="31">
        <v>0</v>
      </c>
      <c r="N14" s="31">
        <v>0</v>
      </c>
      <c r="O14" s="31">
        <v>2</v>
      </c>
      <c r="P14" s="31">
        <v>1</v>
      </c>
    </row>
    <row r="15" spans="1:16" x14ac:dyDescent="0.25">
      <c r="A15" s="7" t="s">
        <v>300</v>
      </c>
      <c r="B15" s="7" t="s">
        <v>42</v>
      </c>
      <c r="C15" s="12">
        <v>2</v>
      </c>
      <c r="D15" s="12">
        <v>0</v>
      </c>
      <c r="E15" s="12">
        <v>0</v>
      </c>
      <c r="F15" s="12">
        <v>2</v>
      </c>
      <c r="G15" s="12">
        <v>1</v>
      </c>
      <c r="J15" s="7" t="s">
        <v>301</v>
      </c>
      <c r="K15" s="7" t="s">
        <v>44</v>
      </c>
      <c r="L15" s="31">
        <v>2</v>
      </c>
      <c r="M15" s="31">
        <v>0</v>
      </c>
      <c r="N15" s="31">
        <v>0</v>
      </c>
      <c r="O15" s="31">
        <v>2</v>
      </c>
      <c r="P15" s="31">
        <v>1</v>
      </c>
    </row>
    <row r="16" spans="1:16" x14ac:dyDescent="0.25">
      <c r="A16" s="7" t="s">
        <v>302</v>
      </c>
      <c r="B16" s="7" t="s">
        <v>46</v>
      </c>
      <c r="C16" s="12">
        <v>2</v>
      </c>
      <c r="D16" s="12">
        <v>0</v>
      </c>
      <c r="E16" s="12">
        <v>0</v>
      </c>
      <c r="F16" s="12">
        <v>2</v>
      </c>
      <c r="G16" s="12">
        <v>1</v>
      </c>
      <c r="J16" s="7" t="s">
        <v>303</v>
      </c>
      <c r="K16" s="7" t="s">
        <v>48</v>
      </c>
      <c r="L16" s="31">
        <v>2</v>
      </c>
      <c r="M16" s="31">
        <v>0</v>
      </c>
      <c r="N16" s="31">
        <v>0</v>
      </c>
      <c r="O16" s="31">
        <v>2</v>
      </c>
      <c r="P16" s="31">
        <v>1</v>
      </c>
    </row>
    <row r="17" spans="1:16" s="1" customFormat="1" x14ac:dyDescent="0.25">
      <c r="A17" s="6" t="s">
        <v>49</v>
      </c>
      <c r="B17" s="6"/>
      <c r="C17" s="11">
        <v>24</v>
      </c>
      <c r="D17" s="11">
        <v>0</v>
      </c>
      <c r="E17" s="11">
        <v>0</v>
      </c>
      <c r="F17" s="11">
        <v>24</v>
      </c>
      <c r="G17" s="11">
        <v>30</v>
      </c>
      <c r="J17" s="6" t="s">
        <v>49</v>
      </c>
      <c r="K17" s="6"/>
      <c r="L17" s="11">
        <v>22</v>
      </c>
      <c r="M17" s="11">
        <v>12</v>
      </c>
      <c r="N17" s="11">
        <v>0</v>
      </c>
      <c r="O17" s="11">
        <v>28</v>
      </c>
      <c r="P17" s="11">
        <v>30</v>
      </c>
    </row>
    <row r="18" spans="1:16" ht="18.75" x14ac:dyDescent="0.3">
      <c r="A18" s="13" t="s">
        <v>50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9" t="s">
        <v>51</v>
      </c>
      <c r="B19" s="9"/>
      <c r="C19" s="9"/>
      <c r="D19" s="9"/>
      <c r="E19" s="9"/>
      <c r="F19" s="9"/>
      <c r="G19" s="9"/>
      <c r="J19" s="9" t="s">
        <v>52</v>
      </c>
      <c r="K19" s="9"/>
      <c r="L19" s="9"/>
      <c r="M19" s="9"/>
      <c r="N19" s="9"/>
      <c r="O19" s="9"/>
      <c r="P19" s="9"/>
    </row>
    <row r="20" spans="1:16" s="1" customFormat="1" x14ac:dyDescent="0.25">
      <c r="A20" s="6" t="s">
        <v>6</v>
      </c>
      <c r="B20" s="6" t="s">
        <v>7</v>
      </c>
      <c r="C20" s="11" t="s">
        <v>8</v>
      </c>
      <c r="D20" s="11" t="s">
        <v>9</v>
      </c>
      <c r="E20" s="11" t="s">
        <v>10</v>
      </c>
      <c r="F20" s="11" t="s">
        <v>11</v>
      </c>
      <c r="G20" s="11" t="s">
        <v>12</v>
      </c>
      <c r="J20" s="6" t="s">
        <v>6</v>
      </c>
      <c r="K20" s="6" t="s">
        <v>7</v>
      </c>
      <c r="L20" s="11" t="s">
        <v>8</v>
      </c>
      <c r="M20" s="11" t="s">
        <v>9</v>
      </c>
      <c r="N20" s="11" t="s">
        <v>10</v>
      </c>
      <c r="O20" s="11" t="s">
        <v>11</v>
      </c>
      <c r="P20" s="11" t="s">
        <v>12</v>
      </c>
    </row>
    <row r="21" spans="1:16" x14ac:dyDescent="0.25">
      <c r="A21" s="7" t="s">
        <v>304</v>
      </c>
      <c r="B21" s="7" t="s">
        <v>305</v>
      </c>
      <c r="C21" s="12">
        <v>2</v>
      </c>
      <c r="D21" s="12">
        <v>4</v>
      </c>
      <c r="E21" s="12">
        <v>0</v>
      </c>
      <c r="F21" s="12">
        <v>4</v>
      </c>
      <c r="G21" s="12">
        <v>10</v>
      </c>
      <c r="J21" s="7" t="s">
        <v>306</v>
      </c>
      <c r="K21" s="7" t="s">
        <v>305</v>
      </c>
      <c r="L21" s="31">
        <v>2</v>
      </c>
      <c r="M21" s="31">
        <v>4</v>
      </c>
      <c r="N21" s="31">
        <v>0</v>
      </c>
      <c r="O21" s="31">
        <v>4</v>
      </c>
      <c r="P21" s="31">
        <v>8</v>
      </c>
    </row>
    <row r="22" spans="1:16" x14ac:dyDescent="0.25">
      <c r="A22" s="7" t="s">
        <v>307</v>
      </c>
      <c r="B22" s="7" t="s">
        <v>308</v>
      </c>
      <c r="C22" s="12">
        <v>4</v>
      </c>
      <c r="D22" s="12">
        <v>4</v>
      </c>
      <c r="E22" s="12">
        <v>0</v>
      </c>
      <c r="F22" s="12">
        <v>6</v>
      </c>
      <c r="G22" s="12">
        <v>8</v>
      </c>
      <c r="J22" s="7" t="s">
        <v>309</v>
      </c>
      <c r="K22" s="7" t="s">
        <v>310</v>
      </c>
      <c r="L22" s="31">
        <v>2</v>
      </c>
      <c r="M22" s="31">
        <v>8</v>
      </c>
      <c r="N22" s="31">
        <v>0</v>
      </c>
      <c r="O22" s="31">
        <v>6</v>
      </c>
      <c r="P22" s="31">
        <v>8</v>
      </c>
    </row>
    <row r="23" spans="1:16" x14ac:dyDescent="0.25">
      <c r="A23" s="7" t="s">
        <v>311</v>
      </c>
      <c r="B23" s="7" t="s">
        <v>312</v>
      </c>
      <c r="C23" s="12">
        <v>2</v>
      </c>
      <c r="D23" s="12">
        <v>4</v>
      </c>
      <c r="E23" s="12">
        <v>0</v>
      </c>
      <c r="F23" s="12">
        <v>4</v>
      </c>
      <c r="G23" s="12">
        <v>3</v>
      </c>
      <c r="J23" s="7"/>
      <c r="K23" s="7"/>
      <c r="L23" s="31"/>
      <c r="M23" s="31"/>
      <c r="N23" s="31"/>
      <c r="O23" s="31"/>
      <c r="P23" s="31"/>
    </row>
    <row r="24" spans="1:16" x14ac:dyDescent="0.25">
      <c r="A24" s="7" t="s">
        <v>313</v>
      </c>
      <c r="B24" s="7" t="s">
        <v>157</v>
      </c>
      <c r="C24" s="12">
        <v>2</v>
      </c>
      <c r="D24" s="12">
        <v>0</v>
      </c>
      <c r="E24" s="12">
        <v>0</v>
      </c>
      <c r="F24" s="12">
        <v>2</v>
      </c>
      <c r="G24" s="12">
        <v>3</v>
      </c>
      <c r="J24" s="7"/>
      <c r="K24" s="7"/>
      <c r="L24" s="31"/>
      <c r="M24" s="31"/>
      <c r="N24" s="31"/>
      <c r="O24" s="31"/>
      <c r="P24" s="31"/>
    </row>
    <row r="25" spans="1:16" x14ac:dyDescent="0.25">
      <c r="A25" s="7"/>
      <c r="B25" s="7"/>
      <c r="C25" s="12"/>
      <c r="D25" s="12"/>
      <c r="E25" s="12"/>
      <c r="F25" s="12"/>
      <c r="G25" s="12"/>
      <c r="J25" s="7"/>
      <c r="K25" s="7"/>
      <c r="L25" s="31"/>
      <c r="M25" s="31"/>
      <c r="N25" s="31"/>
      <c r="O25" s="31"/>
      <c r="P25" s="31"/>
    </row>
    <row r="26" spans="1:16" x14ac:dyDescent="0.25">
      <c r="A26" s="7"/>
      <c r="B26" s="7"/>
      <c r="C26" s="12"/>
      <c r="D26" s="12"/>
      <c r="E26" s="12"/>
      <c r="F26" s="12"/>
      <c r="G26" s="12"/>
      <c r="J26" s="7" t="s">
        <v>314</v>
      </c>
      <c r="K26" s="7" t="s">
        <v>126</v>
      </c>
      <c r="L26" s="31">
        <v>0</v>
      </c>
      <c r="M26" s="31">
        <v>0</v>
      </c>
      <c r="N26" s="31">
        <v>0</v>
      </c>
      <c r="O26" s="31">
        <v>0</v>
      </c>
      <c r="P26" s="31">
        <v>8</v>
      </c>
    </row>
    <row r="27" spans="1:16" x14ac:dyDescent="0.25">
      <c r="A27" s="7" t="s">
        <v>67</v>
      </c>
      <c r="B27" s="7" t="s">
        <v>68</v>
      </c>
      <c r="C27" s="12">
        <v>2</v>
      </c>
      <c r="D27" s="12">
        <v>0</v>
      </c>
      <c r="E27" s="12">
        <v>0</v>
      </c>
      <c r="F27" s="12">
        <v>2</v>
      </c>
      <c r="G27" s="12">
        <v>3</v>
      </c>
      <c r="J27" s="7" t="s">
        <v>122</v>
      </c>
      <c r="K27" s="7" t="s">
        <v>73</v>
      </c>
      <c r="L27" s="31">
        <v>2</v>
      </c>
      <c r="M27" s="31">
        <v>0</v>
      </c>
      <c r="N27" s="31">
        <v>0</v>
      </c>
      <c r="O27" s="31">
        <v>2</v>
      </c>
      <c r="P27" s="31">
        <v>3</v>
      </c>
    </row>
    <row r="28" spans="1:16" x14ac:dyDescent="0.25">
      <c r="A28" s="7" t="s">
        <v>70</v>
      </c>
      <c r="B28" s="7" t="s">
        <v>71</v>
      </c>
      <c r="C28" s="12">
        <v>2</v>
      </c>
      <c r="D28" s="12">
        <v>0</v>
      </c>
      <c r="E28" s="12">
        <v>0</v>
      </c>
      <c r="F28" s="12">
        <v>2</v>
      </c>
      <c r="G28" s="12">
        <v>3</v>
      </c>
      <c r="J28" s="7" t="s">
        <v>72</v>
      </c>
      <c r="K28" s="7" t="s">
        <v>75</v>
      </c>
      <c r="L28" s="31">
        <v>2</v>
      </c>
      <c r="M28" s="31">
        <v>0</v>
      </c>
      <c r="N28" s="31">
        <v>0</v>
      </c>
      <c r="O28" s="31">
        <v>2</v>
      </c>
      <c r="P28" s="31">
        <v>3</v>
      </c>
    </row>
    <row r="29" spans="1:16" s="1" customFormat="1" x14ac:dyDescent="0.25">
      <c r="A29" s="6" t="s">
        <v>49</v>
      </c>
      <c r="B29" s="6"/>
      <c r="C29" s="11">
        <v>14</v>
      </c>
      <c r="D29" s="11">
        <v>12</v>
      </c>
      <c r="E29" s="11">
        <v>0</v>
      </c>
      <c r="F29" s="11">
        <v>20</v>
      </c>
      <c r="G29" s="11">
        <v>30</v>
      </c>
      <c r="J29" s="6" t="s">
        <v>49</v>
      </c>
      <c r="K29" s="6"/>
      <c r="L29" s="11">
        <v>8</v>
      </c>
      <c r="M29" s="11">
        <v>12</v>
      </c>
      <c r="N29" s="11">
        <v>0</v>
      </c>
      <c r="O29" s="11">
        <v>14</v>
      </c>
      <c r="P29" s="11">
        <v>30</v>
      </c>
    </row>
    <row r="30" spans="1:16" s="1" customFormat="1" ht="38.25" customHeight="1" x14ac:dyDescent="0.25">
      <c r="A30" s="16"/>
      <c r="B30" s="16"/>
      <c r="C30" s="17"/>
      <c r="D30" s="17"/>
      <c r="E30" s="17"/>
      <c r="F30" s="17"/>
      <c r="G30" s="17"/>
      <c r="J30" s="16"/>
      <c r="K30" s="16"/>
      <c r="L30" s="17"/>
      <c r="M30" s="17"/>
      <c r="N30" s="17"/>
      <c r="O30" s="17"/>
      <c r="P30" s="17"/>
    </row>
    <row r="31" spans="1:16" s="1" customFormat="1" x14ac:dyDescent="0.25">
      <c r="A31" s="1" t="s">
        <v>76</v>
      </c>
      <c r="C31" s="4"/>
      <c r="D31" s="4"/>
      <c r="E31" s="4"/>
      <c r="F31" s="4"/>
      <c r="G31" s="1">
        <v>120</v>
      </c>
      <c r="J31" s="1" t="s">
        <v>315</v>
      </c>
      <c r="L31" s="4"/>
      <c r="M31" s="4"/>
      <c r="N31" s="4"/>
      <c r="O31" s="4"/>
      <c r="P31" s="4"/>
    </row>
    <row r="32" spans="1:16" s="1" customFormat="1" x14ac:dyDescent="0.25">
      <c r="A32" s="1" t="s">
        <v>77</v>
      </c>
      <c r="C32" s="4"/>
      <c r="D32" s="4"/>
      <c r="E32" s="4"/>
      <c r="F32" s="4"/>
      <c r="G32" s="1">
        <v>86</v>
      </c>
      <c r="J32" s="1" t="s">
        <v>316</v>
      </c>
      <c r="L32" s="4"/>
      <c r="M32" s="4"/>
      <c r="N32" s="4"/>
      <c r="O32" s="4"/>
      <c r="P32" s="4"/>
    </row>
  </sheetData>
  <mergeCells count="9">
    <mergeCell ref="A18:P18"/>
    <mergeCell ref="A19:G19"/>
    <mergeCell ref="J19:P19"/>
    <mergeCell ref="A1:P1"/>
    <mergeCell ref="A2:P2"/>
    <mergeCell ref="A3:P3"/>
    <mergeCell ref="A4:P4"/>
    <mergeCell ref="A5:G5"/>
    <mergeCell ref="J5:P5"/>
  </mergeCells>
  <pageMargins left="0.7" right="0.7" top="0.75" bottom="0.75" header="0.3" footer="0.3"/>
  <pageSetup paperSize="9" scale="68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topLeftCell="A16" zoomScaleNormal="100" zoomScaleSheetLayoutView="100" workbookViewId="0">
      <selection activeCell="A31" sqref="A31:K32"/>
    </sheetView>
  </sheetViews>
  <sheetFormatPr defaultRowHeight="15" x14ac:dyDescent="0.25"/>
  <cols>
    <col min="1" max="1" width="8.42578125" bestFit="1" customWidth="1"/>
    <col min="2" max="2" width="31.42578125" customWidth="1"/>
    <col min="3" max="3" width="3" style="2" bestFit="1" customWidth="1"/>
    <col min="4" max="4" width="2.28515625" style="2" bestFit="1" customWidth="1"/>
    <col min="5" max="5" width="2" style="2" bestFit="1" customWidth="1"/>
    <col min="6" max="6" width="3" style="2" bestFit="1" customWidth="1"/>
    <col min="7" max="7" width="5.42578125" style="2" bestFit="1" customWidth="1"/>
    <col min="8" max="8" width="2.28515625" style="2" customWidth="1"/>
    <col min="9" max="9" width="2.42578125" customWidth="1"/>
    <col min="10" max="10" width="8.42578125" bestFit="1" customWidth="1"/>
    <col min="11" max="11" width="33.28515625" bestFit="1" customWidth="1"/>
    <col min="12" max="12" width="3" style="2" bestFit="1" customWidth="1"/>
    <col min="13" max="13" width="2.28515625" style="2" bestFit="1" customWidth="1"/>
    <col min="14" max="14" width="2" style="2" bestFit="1" customWidth="1"/>
    <col min="15" max="15" width="3" style="2" bestFit="1" customWidth="1"/>
    <col min="16" max="16" width="5.42578125" style="2" bestFit="1" customWidth="1"/>
  </cols>
  <sheetData>
    <row r="1" spans="1:16" ht="18.75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.75" x14ac:dyDescent="0.25">
      <c r="A3" s="15" t="s">
        <v>317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8.75" x14ac:dyDescent="0.3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9" t="s">
        <v>4</v>
      </c>
      <c r="B5" s="9"/>
      <c r="C5" s="9"/>
      <c r="D5" s="9"/>
      <c r="E5" s="9"/>
      <c r="F5" s="9"/>
      <c r="G5" s="9"/>
      <c r="I5" s="2"/>
      <c r="J5" s="9" t="s">
        <v>5</v>
      </c>
      <c r="K5" s="9"/>
      <c r="L5" s="9"/>
      <c r="M5" s="9"/>
      <c r="N5" s="9"/>
      <c r="O5" s="9"/>
      <c r="P5" s="9"/>
    </row>
    <row r="6" spans="1:16" s="1" customFormat="1" x14ac:dyDescent="0.25">
      <c r="A6" s="6" t="s">
        <v>6</v>
      </c>
      <c r="B6" s="6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4"/>
      <c r="J6" s="6" t="s">
        <v>6</v>
      </c>
      <c r="K6" s="6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</row>
    <row r="7" spans="1:16" x14ac:dyDescent="0.25">
      <c r="A7" s="7" t="s">
        <v>318</v>
      </c>
      <c r="B7" s="7" t="s">
        <v>14</v>
      </c>
      <c r="C7" s="12">
        <v>22</v>
      </c>
      <c r="D7" s="12">
        <v>0</v>
      </c>
      <c r="E7" s="12">
        <v>0</v>
      </c>
      <c r="F7" s="12">
        <v>2</v>
      </c>
      <c r="G7" s="12">
        <v>3</v>
      </c>
      <c r="J7" s="7" t="s">
        <v>319</v>
      </c>
      <c r="K7" s="7" t="s">
        <v>16</v>
      </c>
      <c r="L7" s="12">
        <v>2</v>
      </c>
      <c r="M7" s="12">
        <v>0</v>
      </c>
      <c r="N7" s="12">
        <v>0</v>
      </c>
      <c r="O7" s="12">
        <v>2</v>
      </c>
      <c r="P7" s="12">
        <v>3</v>
      </c>
    </row>
    <row r="8" spans="1:16" x14ac:dyDescent="0.25">
      <c r="A8" s="7" t="s">
        <v>320</v>
      </c>
      <c r="B8" s="7" t="s">
        <v>18</v>
      </c>
      <c r="C8" s="12">
        <v>22</v>
      </c>
      <c r="D8" s="12">
        <v>0</v>
      </c>
      <c r="E8" s="12">
        <v>0</v>
      </c>
      <c r="F8" s="12">
        <v>2</v>
      </c>
      <c r="G8" s="12">
        <v>3</v>
      </c>
      <c r="J8" s="7" t="s">
        <v>321</v>
      </c>
      <c r="K8" s="7" t="s">
        <v>130</v>
      </c>
      <c r="L8" s="12">
        <v>2</v>
      </c>
      <c r="M8" s="12">
        <v>0</v>
      </c>
      <c r="N8" s="12">
        <v>0</v>
      </c>
      <c r="O8" s="12">
        <v>2</v>
      </c>
      <c r="P8" s="12">
        <v>3</v>
      </c>
    </row>
    <row r="9" spans="1:16" x14ac:dyDescent="0.25">
      <c r="A9" s="7" t="s">
        <v>322</v>
      </c>
      <c r="B9" s="7" t="s">
        <v>138</v>
      </c>
      <c r="C9" s="12">
        <v>2</v>
      </c>
      <c r="D9" s="12">
        <v>0</v>
      </c>
      <c r="E9" s="12">
        <v>0</v>
      </c>
      <c r="F9" s="12">
        <v>2</v>
      </c>
      <c r="G9" s="12">
        <v>3</v>
      </c>
      <c r="J9" s="7" t="s">
        <v>323</v>
      </c>
      <c r="K9" s="7" t="s">
        <v>157</v>
      </c>
      <c r="L9" s="12">
        <v>2</v>
      </c>
      <c r="M9" s="12">
        <v>0</v>
      </c>
      <c r="N9" s="12">
        <v>0</v>
      </c>
      <c r="O9" s="12">
        <v>2</v>
      </c>
      <c r="P9" s="12">
        <v>3</v>
      </c>
    </row>
    <row r="10" spans="1:16" x14ac:dyDescent="0.25">
      <c r="A10" s="7" t="s">
        <v>324</v>
      </c>
      <c r="B10" s="7" t="s">
        <v>28</v>
      </c>
      <c r="C10" s="12">
        <v>2</v>
      </c>
      <c r="D10" s="12">
        <v>0</v>
      </c>
      <c r="E10" s="12">
        <v>0</v>
      </c>
      <c r="F10" s="12">
        <v>2</v>
      </c>
      <c r="G10" s="12">
        <v>3</v>
      </c>
      <c r="J10" s="7" t="s">
        <v>325</v>
      </c>
      <c r="K10" s="7" t="s">
        <v>326</v>
      </c>
      <c r="L10" s="12">
        <v>2</v>
      </c>
      <c r="M10" s="12">
        <v>0</v>
      </c>
      <c r="N10" s="12">
        <v>0</v>
      </c>
      <c r="O10" s="12">
        <v>2</v>
      </c>
      <c r="P10" s="12">
        <v>3</v>
      </c>
    </row>
    <row r="11" spans="1:16" x14ac:dyDescent="0.25">
      <c r="A11" s="7" t="s">
        <v>327</v>
      </c>
      <c r="B11" s="7" t="s">
        <v>328</v>
      </c>
      <c r="C11" s="12">
        <v>4</v>
      </c>
      <c r="D11" s="12">
        <v>0</v>
      </c>
      <c r="E11" s="12">
        <v>0</v>
      </c>
      <c r="F11" s="12">
        <v>4</v>
      </c>
      <c r="G11" s="12">
        <v>9</v>
      </c>
      <c r="J11" s="7" t="s">
        <v>329</v>
      </c>
      <c r="K11" s="7" t="s">
        <v>330</v>
      </c>
      <c r="L11" s="12">
        <v>2</v>
      </c>
      <c r="M11" s="12">
        <v>8</v>
      </c>
      <c r="N11" s="12">
        <v>0</v>
      </c>
      <c r="O11" s="12">
        <v>6</v>
      </c>
      <c r="P11" s="12">
        <v>9</v>
      </c>
    </row>
    <row r="12" spans="1:16" x14ac:dyDescent="0.25">
      <c r="A12" s="7" t="s">
        <v>29</v>
      </c>
      <c r="B12" s="7" t="s">
        <v>30</v>
      </c>
      <c r="C12" s="12">
        <v>2</v>
      </c>
      <c r="D12" s="12">
        <v>0</v>
      </c>
      <c r="E12" s="12">
        <v>0</v>
      </c>
      <c r="F12" s="12">
        <v>2</v>
      </c>
      <c r="G12" s="12">
        <v>3</v>
      </c>
      <c r="J12" s="7" t="s">
        <v>99</v>
      </c>
      <c r="K12" s="7" t="s">
        <v>32</v>
      </c>
      <c r="L12" s="12">
        <v>2</v>
      </c>
      <c r="M12" s="12">
        <v>0</v>
      </c>
      <c r="N12" s="12">
        <v>0</v>
      </c>
      <c r="O12" s="12">
        <v>2</v>
      </c>
      <c r="P12" s="12">
        <v>3</v>
      </c>
    </row>
    <row r="13" spans="1:16" x14ac:dyDescent="0.25">
      <c r="A13" s="7" t="s">
        <v>33</v>
      </c>
      <c r="B13" s="7" t="s">
        <v>34</v>
      </c>
      <c r="C13" s="12">
        <v>2</v>
      </c>
      <c r="D13" s="12">
        <v>0</v>
      </c>
      <c r="E13" s="12">
        <v>0</v>
      </c>
      <c r="F13" s="12">
        <v>2</v>
      </c>
      <c r="G13" s="12">
        <v>3</v>
      </c>
      <c r="J13" s="7" t="s">
        <v>100</v>
      </c>
      <c r="K13" s="7" t="s">
        <v>36</v>
      </c>
      <c r="L13" s="12">
        <v>2</v>
      </c>
      <c r="M13" s="12">
        <v>0</v>
      </c>
      <c r="N13" s="12">
        <v>0</v>
      </c>
      <c r="O13" s="12">
        <v>2</v>
      </c>
      <c r="P13" s="12">
        <v>3</v>
      </c>
    </row>
    <row r="14" spans="1:16" x14ac:dyDescent="0.25">
      <c r="A14" s="7" t="s">
        <v>331</v>
      </c>
      <c r="B14" s="7" t="s">
        <v>38</v>
      </c>
      <c r="C14" s="12">
        <v>2</v>
      </c>
      <c r="D14" s="12">
        <v>0</v>
      </c>
      <c r="E14" s="12">
        <v>0</v>
      </c>
      <c r="F14" s="12">
        <v>2</v>
      </c>
      <c r="G14" s="12">
        <v>1</v>
      </c>
      <c r="J14" s="7" t="s">
        <v>332</v>
      </c>
      <c r="K14" s="7" t="s">
        <v>40</v>
      </c>
      <c r="L14" s="12">
        <v>2</v>
      </c>
      <c r="M14" s="12">
        <v>0</v>
      </c>
      <c r="N14" s="12">
        <v>0</v>
      </c>
      <c r="O14" s="12">
        <v>2</v>
      </c>
      <c r="P14" s="12">
        <v>1</v>
      </c>
    </row>
    <row r="15" spans="1:16" x14ac:dyDescent="0.25">
      <c r="A15" s="7" t="s">
        <v>333</v>
      </c>
      <c r="B15" s="7" t="s">
        <v>42</v>
      </c>
      <c r="C15" s="12">
        <v>2</v>
      </c>
      <c r="D15" s="12">
        <v>0</v>
      </c>
      <c r="E15" s="12">
        <v>0</v>
      </c>
      <c r="F15" s="12">
        <v>2</v>
      </c>
      <c r="G15" s="12">
        <v>1</v>
      </c>
      <c r="J15" s="7" t="s">
        <v>334</v>
      </c>
      <c r="K15" s="7" t="s">
        <v>44</v>
      </c>
      <c r="L15" s="12">
        <v>2</v>
      </c>
      <c r="M15" s="12">
        <v>0</v>
      </c>
      <c r="N15" s="12">
        <v>0</v>
      </c>
      <c r="O15" s="12">
        <v>2</v>
      </c>
      <c r="P15" s="12">
        <v>1</v>
      </c>
    </row>
    <row r="16" spans="1:16" x14ac:dyDescent="0.25">
      <c r="A16" s="7" t="s">
        <v>335</v>
      </c>
      <c r="B16" s="7" t="s">
        <v>46</v>
      </c>
      <c r="C16" s="12">
        <v>2</v>
      </c>
      <c r="D16" s="12">
        <v>0</v>
      </c>
      <c r="E16" s="12">
        <v>0</v>
      </c>
      <c r="F16" s="12">
        <v>2</v>
      </c>
      <c r="G16" s="12">
        <v>1</v>
      </c>
      <c r="J16" s="7" t="s">
        <v>336</v>
      </c>
      <c r="K16" s="7" t="s">
        <v>48</v>
      </c>
      <c r="L16" s="12">
        <v>2</v>
      </c>
      <c r="M16" s="12">
        <v>0</v>
      </c>
      <c r="N16" s="12">
        <v>0</v>
      </c>
      <c r="O16" s="12">
        <v>2</v>
      </c>
      <c r="P16" s="12">
        <v>1</v>
      </c>
    </row>
    <row r="17" spans="1:16" s="1" customFormat="1" x14ac:dyDescent="0.25">
      <c r="A17" s="6" t="s">
        <v>49</v>
      </c>
      <c r="B17" s="6"/>
      <c r="C17" s="11">
        <v>22</v>
      </c>
      <c r="D17" s="11">
        <v>0</v>
      </c>
      <c r="E17" s="11">
        <v>0</v>
      </c>
      <c r="F17" s="11">
        <v>22</v>
      </c>
      <c r="G17" s="11">
        <v>30</v>
      </c>
      <c r="H17" s="4"/>
      <c r="J17" s="6" t="s">
        <v>49</v>
      </c>
      <c r="K17" s="6"/>
      <c r="L17" s="11">
        <v>20</v>
      </c>
      <c r="M17" s="11">
        <v>8</v>
      </c>
      <c r="N17" s="11">
        <v>0</v>
      </c>
      <c r="O17" s="11">
        <v>24</v>
      </c>
      <c r="P17" s="11">
        <v>30</v>
      </c>
    </row>
    <row r="18" spans="1:16" ht="18.75" x14ac:dyDescent="0.3">
      <c r="A18" s="13" t="s">
        <v>50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9" t="s">
        <v>51</v>
      </c>
      <c r="B19" s="9"/>
      <c r="C19" s="9"/>
      <c r="D19" s="9"/>
      <c r="E19" s="9"/>
      <c r="F19" s="9"/>
      <c r="G19" s="9"/>
      <c r="J19" s="9" t="s">
        <v>52</v>
      </c>
      <c r="K19" s="9"/>
      <c r="L19" s="9"/>
      <c r="M19" s="9"/>
      <c r="N19" s="9"/>
      <c r="O19" s="9"/>
      <c r="P19" s="9"/>
    </row>
    <row r="20" spans="1:16" s="1" customFormat="1" x14ac:dyDescent="0.25">
      <c r="A20" s="6" t="s">
        <v>6</v>
      </c>
      <c r="B20" s="6" t="s">
        <v>7</v>
      </c>
      <c r="C20" s="11" t="s">
        <v>8</v>
      </c>
      <c r="D20" s="11" t="s">
        <v>9</v>
      </c>
      <c r="E20" s="11" t="s">
        <v>10</v>
      </c>
      <c r="F20" s="11" t="s">
        <v>11</v>
      </c>
      <c r="G20" s="11" t="s">
        <v>12</v>
      </c>
      <c r="H20" s="4"/>
      <c r="J20" s="6" t="s">
        <v>6</v>
      </c>
      <c r="K20" s="6" t="s">
        <v>7</v>
      </c>
      <c r="L20" s="11" t="s">
        <v>8</v>
      </c>
      <c r="M20" s="11" t="s">
        <v>9</v>
      </c>
      <c r="N20" s="11" t="s">
        <v>10</v>
      </c>
      <c r="O20" s="11" t="s">
        <v>11</v>
      </c>
      <c r="P20" s="11" t="s">
        <v>12</v>
      </c>
    </row>
    <row r="21" spans="1:16" x14ac:dyDescent="0.25">
      <c r="A21" s="7" t="s">
        <v>337</v>
      </c>
      <c r="B21" s="7" t="s">
        <v>54</v>
      </c>
      <c r="C21" s="12">
        <v>2</v>
      </c>
      <c r="D21" s="12">
        <v>0</v>
      </c>
      <c r="E21" s="12">
        <v>0</v>
      </c>
      <c r="F21" s="12">
        <v>2</v>
      </c>
      <c r="G21" s="12">
        <v>3</v>
      </c>
      <c r="J21" s="7" t="s">
        <v>338</v>
      </c>
      <c r="K21" s="7" t="s">
        <v>339</v>
      </c>
      <c r="L21" s="12">
        <v>2</v>
      </c>
      <c r="M21" s="12">
        <v>0</v>
      </c>
      <c r="N21" s="12">
        <v>0</v>
      </c>
      <c r="O21" s="12">
        <v>2</v>
      </c>
      <c r="P21" s="12">
        <v>3</v>
      </c>
    </row>
    <row r="22" spans="1:16" x14ac:dyDescent="0.25">
      <c r="A22" s="7" t="s">
        <v>340</v>
      </c>
      <c r="B22" s="7" t="s">
        <v>341</v>
      </c>
      <c r="C22" s="12">
        <v>2</v>
      </c>
      <c r="D22" s="12">
        <v>0</v>
      </c>
      <c r="E22" s="12">
        <v>0</v>
      </c>
      <c r="F22" s="12">
        <v>2</v>
      </c>
      <c r="G22" s="12">
        <v>4</v>
      </c>
      <c r="J22" s="7" t="s">
        <v>342</v>
      </c>
      <c r="K22" s="7" t="s">
        <v>343</v>
      </c>
      <c r="L22" s="12">
        <v>2</v>
      </c>
      <c r="M22" s="12">
        <v>4</v>
      </c>
      <c r="N22" s="12">
        <v>0</v>
      </c>
      <c r="O22" s="12">
        <v>4</v>
      </c>
      <c r="P22" s="12">
        <v>4</v>
      </c>
    </row>
    <row r="23" spans="1:16" s="32" customFormat="1" ht="30" x14ac:dyDescent="0.25">
      <c r="A23" s="28" t="s">
        <v>344</v>
      </c>
      <c r="B23" s="34" t="s">
        <v>345</v>
      </c>
      <c r="C23" s="29">
        <v>2</v>
      </c>
      <c r="D23" s="29">
        <v>0</v>
      </c>
      <c r="E23" s="29">
        <v>0</v>
      </c>
      <c r="F23" s="29">
        <v>2</v>
      </c>
      <c r="G23" s="29">
        <v>5</v>
      </c>
      <c r="H23" s="33"/>
      <c r="J23" s="28" t="s">
        <v>346</v>
      </c>
      <c r="K23" s="28" t="s">
        <v>347</v>
      </c>
      <c r="L23" s="29">
        <v>2</v>
      </c>
      <c r="M23" s="29">
        <v>0</v>
      </c>
      <c r="N23" s="29">
        <v>0</v>
      </c>
      <c r="O23" s="29">
        <v>2</v>
      </c>
      <c r="P23" s="29">
        <v>4</v>
      </c>
    </row>
    <row r="24" spans="1:16" x14ac:dyDescent="0.25">
      <c r="A24" s="7" t="s">
        <v>348</v>
      </c>
      <c r="B24" s="7" t="s">
        <v>349</v>
      </c>
      <c r="C24" s="12">
        <v>2</v>
      </c>
      <c r="D24" s="12">
        <v>0</v>
      </c>
      <c r="E24" s="12">
        <v>0</v>
      </c>
      <c r="F24" s="12">
        <v>2</v>
      </c>
      <c r="G24" s="12">
        <v>3</v>
      </c>
      <c r="J24" s="7" t="s">
        <v>350</v>
      </c>
      <c r="K24" s="7" t="s">
        <v>351</v>
      </c>
      <c r="L24" s="12">
        <v>2</v>
      </c>
      <c r="M24" s="12">
        <v>0</v>
      </c>
      <c r="N24" s="12">
        <v>0</v>
      </c>
      <c r="O24" s="12">
        <v>2</v>
      </c>
      <c r="P24" s="12">
        <v>3</v>
      </c>
    </row>
    <row r="25" spans="1:16" x14ac:dyDescent="0.25">
      <c r="A25" s="7" t="s">
        <v>352</v>
      </c>
      <c r="B25" s="7" t="s">
        <v>353</v>
      </c>
      <c r="C25" s="12">
        <v>2</v>
      </c>
      <c r="D25" s="12">
        <v>8</v>
      </c>
      <c r="E25" s="12">
        <v>0</v>
      </c>
      <c r="F25" s="12">
        <v>6</v>
      </c>
      <c r="G25" s="12">
        <v>9</v>
      </c>
      <c r="J25" s="7" t="s">
        <v>354</v>
      </c>
      <c r="K25" s="7" t="s">
        <v>254</v>
      </c>
      <c r="L25" s="12">
        <v>2</v>
      </c>
      <c r="M25" s="12">
        <v>0</v>
      </c>
      <c r="N25" s="12">
        <v>0</v>
      </c>
      <c r="O25" s="12">
        <v>2</v>
      </c>
      <c r="P25" s="12">
        <v>2</v>
      </c>
    </row>
    <row r="26" spans="1:16" x14ac:dyDescent="0.25">
      <c r="A26" s="7"/>
      <c r="B26" s="7"/>
      <c r="C26" s="12"/>
      <c r="D26" s="12"/>
      <c r="E26" s="12"/>
      <c r="F26" s="12"/>
      <c r="G26" s="12"/>
      <c r="J26" s="7" t="s">
        <v>355</v>
      </c>
      <c r="K26" s="7" t="s">
        <v>126</v>
      </c>
      <c r="L26" s="12">
        <v>0</v>
      </c>
      <c r="M26" s="12">
        <v>0</v>
      </c>
      <c r="N26" s="12">
        <v>0</v>
      </c>
      <c r="O26" s="12">
        <v>0</v>
      </c>
      <c r="P26" s="12">
        <v>8</v>
      </c>
    </row>
    <row r="27" spans="1:16" x14ac:dyDescent="0.25">
      <c r="A27" s="7" t="s">
        <v>70</v>
      </c>
      <c r="B27" s="7" t="s">
        <v>68</v>
      </c>
      <c r="C27" s="12">
        <v>2</v>
      </c>
      <c r="D27" s="12">
        <v>0</v>
      </c>
      <c r="E27" s="12">
        <v>0</v>
      </c>
      <c r="F27" s="12">
        <v>2</v>
      </c>
      <c r="G27" s="12">
        <v>3</v>
      </c>
      <c r="J27" s="7" t="s">
        <v>237</v>
      </c>
      <c r="K27" s="7" t="s">
        <v>73</v>
      </c>
      <c r="L27" s="12">
        <v>2</v>
      </c>
      <c r="M27" s="12">
        <v>0</v>
      </c>
      <c r="N27" s="12">
        <v>0</v>
      </c>
      <c r="O27" s="12">
        <v>2</v>
      </c>
      <c r="P27" s="12">
        <v>3</v>
      </c>
    </row>
    <row r="28" spans="1:16" x14ac:dyDescent="0.25">
      <c r="A28" s="7" t="s">
        <v>123</v>
      </c>
      <c r="B28" s="7" t="s">
        <v>71</v>
      </c>
      <c r="C28" s="12">
        <v>2</v>
      </c>
      <c r="D28" s="12">
        <v>0</v>
      </c>
      <c r="E28" s="12">
        <v>0</v>
      </c>
      <c r="F28" s="12">
        <v>2</v>
      </c>
      <c r="G28" s="12">
        <v>3</v>
      </c>
      <c r="J28" s="7" t="s">
        <v>238</v>
      </c>
      <c r="K28" s="7" t="s">
        <v>75</v>
      </c>
      <c r="L28" s="12">
        <v>2</v>
      </c>
      <c r="M28" s="12">
        <v>0</v>
      </c>
      <c r="N28" s="12">
        <v>0</v>
      </c>
      <c r="O28" s="12">
        <v>2</v>
      </c>
      <c r="P28" s="12">
        <v>3</v>
      </c>
    </row>
    <row r="29" spans="1:16" s="1" customFormat="1" x14ac:dyDescent="0.25">
      <c r="A29" s="6" t="s">
        <v>49</v>
      </c>
      <c r="B29" s="6"/>
      <c r="C29" s="11">
        <v>14</v>
      </c>
      <c r="D29" s="11">
        <v>8</v>
      </c>
      <c r="E29" s="11">
        <v>0</v>
      </c>
      <c r="F29" s="11">
        <v>18</v>
      </c>
      <c r="G29" s="11">
        <v>30</v>
      </c>
      <c r="H29" s="4"/>
      <c r="J29" s="6" t="s">
        <v>49</v>
      </c>
      <c r="K29" s="6"/>
      <c r="L29" s="11">
        <v>14</v>
      </c>
      <c r="M29" s="11">
        <v>4</v>
      </c>
      <c r="N29" s="11">
        <v>0</v>
      </c>
      <c r="O29" s="11">
        <v>16</v>
      </c>
      <c r="P29" s="11">
        <v>30</v>
      </c>
    </row>
    <row r="31" spans="1:16" s="1" customFormat="1" x14ac:dyDescent="0.25">
      <c r="A31" s="5" t="s">
        <v>76</v>
      </c>
      <c r="B31" s="5"/>
      <c r="C31" s="4"/>
      <c r="D31" s="4"/>
      <c r="E31" s="4"/>
      <c r="F31" s="4"/>
      <c r="G31" s="1">
        <v>120</v>
      </c>
      <c r="H31" s="4"/>
      <c r="J31" s="1" t="s">
        <v>356</v>
      </c>
      <c r="L31" s="4"/>
      <c r="M31" s="4"/>
      <c r="N31" s="4"/>
      <c r="O31" s="4"/>
      <c r="P31" s="4"/>
    </row>
    <row r="32" spans="1:16" s="1" customFormat="1" x14ac:dyDescent="0.25">
      <c r="A32" s="5" t="s">
        <v>77</v>
      </c>
      <c r="B32" s="5"/>
      <c r="C32" s="4"/>
      <c r="D32" s="4"/>
      <c r="E32" s="4"/>
      <c r="F32" s="4"/>
      <c r="G32" s="1">
        <v>80</v>
      </c>
      <c r="H32" s="4"/>
      <c r="J32" s="1" t="s">
        <v>79</v>
      </c>
      <c r="L32" s="4"/>
      <c r="M32" s="4"/>
      <c r="N32" s="4"/>
      <c r="O32" s="4"/>
      <c r="P32" s="4"/>
    </row>
  </sheetData>
  <mergeCells count="11">
    <mergeCell ref="A18:P18"/>
    <mergeCell ref="A19:G19"/>
    <mergeCell ref="J19:P19"/>
    <mergeCell ref="A31:B31"/>
    <mergeCell ref="A32:B32"/>
    <mergeCell ref="A1:P1"/>
    <mergeCell ref="A2:P2"/>
    <mergeCell ref="A3:P3"/>
    <mergeCell ref="A4:P4"/>
    <mergeCell ref="A5:G5"/>
    <mergeCell ref="J5:P5"/>
  </mergeCells>
  <pageMargins left="0.7" right="0.7" top="0.75" bottom="0.75" header="0.3" footer="0.3"/>
  <pageSetup paperSize="9" scale="7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2</vt:i4>
      </vt:variant>
    </vt:vector>
  </HeadingPairs>
  <TitlesOfParts>
    <vt:vector size="16" baseType="lpstr">
      <vt:lpstr>Anestezi</vt:lpstr>
      <vt:lpstr>Tıbbi Dok ve Sek.</vt:lpstr>
      <vt:lpstr>Diyaliz</vt:lpstr>
      <vt:lpstr>Tıbbi Gör. Teknikleri</vt:lpstr>
      <vt:lpstr>Tıbbi Lab. Teknikleri</vt:lpstr>
      <vt:lpstr>Diş Protez Teknolojisi</vt:lpstr>
      <vt:lpstr>Fizyoterapi</vt:lpstr>
      <vt:lpstr>İlk ve Acil Yardım</vt:lpstr>
      <vt:lpstr>Yaşlı Bakımı</vt:lpstr>
      <vt:lpstr>Ortopedik Pro. ve Ort</vt:lpstr>
      <vt:lpstr>Odyometri</vt:lpstr>
      <vt:lpstr>Eczane Hizmetleri</vt:lpstr>
      <vt:lpstr>Engelli Bakımı ve Reh.</vt:lpstr>
      <vt:lpstr>Ameliyathane Hizmetleri</vt:lpstr>
      <vt:lpstr>'Ortopedik Pro. ve Ort'!Yazdırma_Alanı</vt:lpstr>
      <vt:lpstr>'Tıbbi Lab. Teknikleri'!Yazdırma_Alanı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2018-09-04T10:43:40Z</dcterms:modified>
</cp:coreProperties>
</file>