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3256" windowHeight="13176"/>
  </bookViews>
  <sheets>
    <sheet name="Sheet1" sheetId="1" r:id="rId1"/>
  </sheets>
  <definedNames>
    <definedName name="_xlnm._FilterDatabase" localSheetId="0" hidden="1">Sheet1!$B$1:$M$164</definedName>
    <definedName name="BaslaSatir">Sheet1!$B$2</definedName>
    <definedName name="BaslaSatir2">Sheet1!#REF!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42" i="1"/>
  <c r="E43" i="1"/>
  <c r="E44" i="1"/>
  <c r="E41" i="1"/>
  <c r="E40" i="1"/>
  <c r="E39" i="1"/>
  <c r="E38" i="1"/>
  <c r="E37" i="1"/>
  <c r="E36" i="1"/>
  <c r="E34" i="1"/>
  <c r="E35" i="1"/>
  <c r="E33" i="1"/>
  <c r="E32" i="1"/>
  <c r="E30" i="1"/>
  <c r="E31" i="1"/>
  <c r="E29" i="1"/>
  <c r="E28" i="1"/>
  <c r="E27" i="1"/>
  <c r="E26" i="1"/>
  <c r="E25" i="1"/>
  <c r="E24" i="1"/>
  <c r="E23" i="1"/>
  <c r="E22" i="1"/>
  <c r="E21" i="1"/>
  <c r="E16" i="1"/>
  <c r="E17" i="1"/>
  <c r="E18" i="1"/>
  <c r="E19" i="1"/>
  <c r="E20" i="1"/>
  <c r="E15" i="1"/>
  <c r="E14" i="1"/>
  <c r="E13" i="1"/>
  <c r="E10" i="1"/>
  <c r="E11" i="1"/>
  <c r="E12" i="1"/>
  <c r="E9" i="1"/>
  <c r="E8" i="1"/>
  <c r="E7" i="1"/>
  <c r="E6" i="1"/>
  <c r="E5" i="1"/>
  <c r="E2" i="1"/>
  <c r="E3" i="1"/>
  <c r="E4" i="1"/>
  <c r="A2" i="1"/>
  <c r="A3" i="1"/>
  <c r="C163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4" i="1"/>
  <c r="C3" i="1"/>
  <c r="C4" i="1"/>
  <c r="C2" i="1"/>
  <c r="A112" i="1"/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</calcChain>
</file>

<file path=xl/sharedStrings.xml><?xml version="1.0" encoding="utf-8"?>
<sst xmlns="http://schemas.openxmlformats.org/spreadsheetml/2006/main" count="1297" uniqueCount="637">
  <si>
    <t>Ad Soyad</t>
  </si>
  <si>
    <t>TCKN</t>
  </si>
  <si>
    <t>Sonuç Açıklama</t>
  </si>
  <si>
    <t>Birim</t>
  </si>
  <si>
    <t>Fakülte</t>
  </si>
  <si>
    <t>Sonuç</t>
  </si>
  <si>
    <t>Sınıf</t>
  </si>
  <si>
    <t>Not Ortalaması</t>
  </si>
  <si>
    <t>Oğrenci No</t>
  </si>
  <si>
    <t>Abdullah Shoukat</t>
  </si>
  <si>
    <t>24044201012</t>
  </si>
  <si>
    <t>DERS AŞAMASI</t>
  </si>
  <si>
    <t>Akıllı Tarım (Yl) (Tezli)</t>
  </si>
  <si>
    <t>Fen Bilimleri Enstitüsü</t>
  </si>
  <si>
    <t>3.93</t>
  </si>
  <si>
    <t xml:space="preserve"> </t>
  </si>
  <si>
    <t>Elif Can</t>
  </si>
  <si>
    <t>250601065</t>
  </si>
  <si>
    <t>2. SINIF</t>
  </si>
  <si>
    <t>İngilizce Öğretmenliği Pr.</t>
  </si>
  <si>
    <t>Kazım Karabekir Eğitim Fakültesi</t>
  </si>
  <si>
    <t>3.62</t>
  </si>
  <si>
    <t>Akram Chehrazı Ghahfarokhı</t>
  </si>
  <si>
    <t>23041712003</t>
  </si>
  <si>
    <t>Matematik (Dr)</t>
  </si>
  <si>
    <t>4.00</t>
  </si>
  <si>
    <t>Ret</t>
  </si>
  <si>
    <t>Hatalı AGNO beyanı.</t>
  </si>
  <si>
    <t>Kerem Demir</t>
  </si>
  <si>
    <t>250801016</t>
  </si>
  <si>
    <t>Tıp Pr. (İngilizce)</t>
  </si>
  <si>
    <t>Tıp Fakültesi</t>
  </si>
  <si>
    <t>92.00</t>
  </si>
  <si>
    <t xml:space="preserve">  </t>
  </si>
  <si>
    <t>Syed Mubarak Shah</t>
  </si>
  <si>
    <t>24040305002</t>
  </si>
  <si>
    <t>TEZ AŞAMASI</t>
  </si>
  <si>
    <t>Bitki Koruma (Dr)</t>
  </si>
  <si>
    <t>3.94</t>
  </si>
  <si>
    <t>İrem Nur Göl</t>
  </si>
  <si>
    <t>25025601003</t>
  </si>
  <si>
    <t>Veterinerlik İç Hastalıkları (Dr)</t>
  </si>
  <si>
    <t>Sağlık Bilimleri Enstitüsü</t>
  </si>
  <si>
    <t>3.77</t>
  </si>
  <si>
    <t>Ayşe Hançer</t>
  </si>
  <si>
    <t>220221048</t>
  </si>
  <si>
    <t>4. SINIF</t>
  </si>
  <si>
    <t>Psikoloji Pr.</t>
  </si>
  <si>
    <t>Edebiyat Fakültesi</t>
  </si>
  <si>
    <t>3.78</t>
  </si>
  <si>
    <t>Mohamed Ibrahım Salad</t>
  </si>
  <si>
    <t>24011001038</t>
  </si>
  <si>
    <t>Gazetecilik (Yl) (Tezli)</t>
  </si>
  <si>
    <t>Sosyal Bilimler Enstitüsü</t>
  </si>
  <si>
    <t>3.88</t>
  </si>
  <si>
    <t>Saad Zafar</t>
  </si>
  <si>
    <t>24042608002</t>
  </si>
  <si>
    <t>Tarımsal Biyoteknoloji (Dr)</t>
  </si>
  <si>
    <t>3.79</t>
  </si>
  <si>
    <t>Zehra Nur Aksakal</t>
  </si>
  <si>
    <t>250601012</t>
  </si>
  <si>
    <t>1. SINIF</t>
  </si>
  <si>
    <t>Ayşe Şağban</t>
  </si>
  <si>
    <t>24041913009</t>
  </si>
  <si>
    <t>Moleküler Biyoloji Ve Genetik (Yl) (Tezli)</t>
  </si>
  <si>
    <t>3.61</t>
  </si>
  <si>
    <t>Dalia Aıdo</t>
  </si>
  <si>
    <t>230100181</t>
  </si>
  <si>
    <t>3. SINIF</t>
  </si>
  <si>
    <t>Diş Hekimliği Pr.</t>
  </si>
  <si>
    <t>Diş Hekimliği Fakültesi</t>
  </si>
  <si>
    <t>3.83</t>
  </si>
  <si>
    <t>Fatma Zehra Kamacı</t>
  </si>
  <si>
    <t>240800104</t>
  </si>
  <si>
    <t>Tıp Pr.</t>
  </si>
  <si>
    <t>83.00</t>
  </si>
  <si>
    <t>Fatemeh Shahbazı</t>
  </si>
  <si>
    <t>25023902002</t>
  </si>
  <si>
    <t>Tıbbi Biyokimya (Yl) (Tezli)</t>
  </si>
  <si>
    <t>Aleyna Erciyas</t>
  </si>
  <si>
    <t>242803057</t>
  </si>
  <si>
    <t>Sanat Tarihi Pr.</t>
  </si>
  <si>
    <t>3.56</t>
  </si>
  <si>
    <t>Abdoul Nasser Aboubacar Dan Badaou</t>
  </si>
  <si>
    <t>25044201007</t>
  </si>
  <si>
    <t>3.90</t>
  </si>
  <si>
    <t>Muhammet Can Sarıyel</t>
  </si>
  <si>
    <t>215001010</t>
  </si>
  <si>
    <t>İngilizce Mütercim Ve Tercümanlık Pr.</t>
  </si>
  <si>
    <t>Yabancı Diller Yüksekokulu</t>
  </si>
  <si>
    <t>3.09</t>
  </si>
  <si>
    <t>Yusuf Kalın</t>
  </si>
  <si>
    <t>25030102003</t>
  </si>
  <si>
    <t>Bilgisayar Ve Öğretim Teknolojileri Eğitimi (Dr)</t>
  </si>
  <si>
    <t>Eğitim Bilimleri Enstitüsü</t>
  </si>
  <si>
    <t>Aliye Kadıoğlu</t>
  </si>
  <si>
    <t>230220105</t>
  </si>
  <si>
    <t>İngiliz Dili Ve Edebiyatı Pr. (İngilizce)</t>
  </si>
  <si>
    <t>3.08</t>
  </si>
  <si>
    <t>Nazlı Yılmaz</t>
  </si>
  <si>
    <t>24030805009</t>
  </si>
  <si>
    <t>İngilizce Eğitimi (Yl) (Tezli)</t>
  </si>
  <si>
    <t>3.07</t>
  </si>
  <si>
    <t>Gülnur Barik</t>
  </si>
  <si>
    <t>23040305002</t>
  </si>
  <si>
    <t>Beyza Güler</t>
  </si>
  <si>
    <t>210709017</t>
  </si>
  <si>
    <t>Bilgisayar Mühendisliği Pr. (İngilizce)</t>
  </si>
  <si>
    <t>Mühendislik Fakültesi</t>
  </si>
  <si>
    <t>2.56</t>
  </si>
  <si>
    <t>Melik Duygu</t>
  </si>
  <si>
    <t>240801080</t>
  </si>
  <si>
    <t>89.00</t>
  </si>
  <si>
    <t>Ufuk Yer</t>
  </si>
  <si>
    <t>25026901011</t>
  </si>
  <si>
    <t>Beslenme Ve Diyetetik (Yl) (Tezli)</t>
  </si>
  <si>
    <t>3.75</t>
  </si>
  <si>
    <t>Ceren Nur Aslantaş</t>
  </si>
  <si>
    <t>230601115</t>
  </si>
  <si>
    <t>3.04</t>
  </si>
  <si>
    <t>Melisa Korkmaz</t>
  </si>
  <si>
    <t>3.51</t>
  </si>
  <si>
    <t>Danıal Elsaghı</t>
  </si>
  <si>
    <t>230706003</t>
  </si>
  <si>
    <t>Endüstri Mühendisliği Pr.</t>
  </si>
  <si>
    <t>3.49</t>
  </si>
  <si>
    <t>İbrahim Erdem Karataş</t>
  </si>
  <si>
    <t>240307096</t>
  </si>
  <si>
    <t>Yönetim Bilişim Sistemleri Pr.</t>
  </si>
  <si>
    <t>İktisadi Ve İdari Bilimler Fakültesi</t>
  </si>
  <si>
    <t>3.45</t>
  </si>
  <si>
    <t>Dijital Beceri (DOTs) Puanı +5</t>
  </si>
  <si>
    <t>Ayşegül Derinsu</t>
  </si>
  <si>
    <t>225001034</t>
  </si>
  <si>
    <t>2.74</t>
  </si>
  <si>
    <t>Damlanur Küçük</t>
  </si>
  <si>
    <t>213203014</t>
  </si>
  <si>
    <t>Hemşirelik Pr. (İngilizce)</t>
  </si>
  <si>
    <t>Hemşirelik Fakültesi</t>
  </si>
  <si>
    <t>3.32</t>
  </si>
  <si>
    <t>Eylül Ergün</t>
  </si>
  <si>
    <t>230222006</t>
  </si>
  <si>
    <t>Amerikan Kültürü Ve Edebiyatı Pr.</t>
  </si>
  <si>
    <t>3.53</t>
  </si>
  <si>
    <t>Nisanur Tuy</t>
  </si>
  <si>
    <t>220601048</t>
  </si>
  <si>
    <t>3.74</t>
  </si>
  <si>
    <t>Aylin Kanpolat</t>
  </si>
  <si>
    <t>221700024</t>
  </si>
  <si>
    <t>Veteriner Pr.</t>
  </si>
  <si>
    <t>Veteriner Fakültesi</t>
  </si>
  <si>
    <t>2.69</t>
  </si>
  <si>
    <t>Rabbanı Rabbanı</t>
  </si>
  <si>
    <t>220308123</t>
  </si>
  <si>
    <t>Uluslararası Ticaret Ve Lojistik Pr.</t>
  </si>
  <si>
    <t>2.57</t>
  </si>
  <si>
    <t>Tooba Noor</t>
  </si>
  <si>
    <t>23041102020</t>
  </si>
  <si>
    <t>Gıda Mühendisliği (Yl) (Tezli)</t>
  </si>
  <si>
    <t>3.63</t>
  </si>
  <si>
    <t>Şehriban Akdağ</t>
  </si>
  <si>
    <t>24010204004</t>
  </si>
  <si>
    <t>Protohistorya Ve Ön Asya Arkeolojisi (Yl) (Tezli)</t>
  </si>
  <si>
    <t>3.50</t>
  </si>
  <si>
    <t>Melisa Şen</t>
  </si>
  <si>
    <t>213203026</t>
  </si>
  <si>
    <t>2.93</t>
  </si>
  <si>
    <t>Cumhur Berber</t>
  </si>
  <si>
    <t>21030806011</t>
  </si>
  <si>
    <t>İngilizce Eğitimi (Dr)</t>
  </si>
  <si>
    <t>Reksa Satrıa Adıjana</t>
  </si>
  <si>
    <t>24040306014</t>
  </si>
  <si>
    <t>Bitki Koruma (Yl) (Tezli)</t>
  </si>
  <si>
    <t>3.71</t>
  </si>
  <si>
    <t>Alı Dehghanı</t>
  </si>
  <si>
    <t>203203063</t>
  </si>
  <si>
    <t>3.24</t>
  </si>
  <si>
    <t>Bukurı Hoxha</t>
  </si>
  <si>
    <t>210801109</t>
  </si>
  <si>
    <t>81.00</t>
  </si>
  <si>
    <t>Hatice Öztürk</t>
  </si>
  <si>
    <t>250100107</t>
  </si>
  <si>
    <t>3.40</t>
  </si>
  <si>
    <t>Taha Uçan</t>
  </si>
  <si>
    <t>250223009</t>
  </si>
  <si>
    <t>Mahmoud Emad Hasan Alghrıw</t>
  </si>
  <si>
    <t>200301097</t>
  </si>
  <si>
    <t>İşletme Pr.</t>
  </si>
  <si>
    <t>2.59</t>
  </si>
  <si>
    <t>Abdüssamet Mete</t>
  </si>
  <si>
    <t>220801077</t>
  </si>
  <si>
    <t>82.00</t>
  </si>
  <si>
    <t>Taha Satar</t>
  </si>
  <si>
    <t>240100190</t>
  </si>
  <si>
    <t>3.33</t>
  </si>
  <si>
    <t>Aylin Mert</t>
  </si>
  <si>
    <t>200601041</t>
  </si>
  <si>
    <t>3.23</t>
  </si>
  <si>
    <t>Nursima Erdoğan</t>
  </si>
  <si>
    <t>230801051</t>
  </si>
  <si>
    <t>84.50</t>
  </si>
  <si>
    <t>Selin Sayharman</t>
  </si>
  <si>
    <t>240801023</t>
  </si>
  <si>
    <t>6. SINIF</t>
  </si>
  <si>
    <t>75.80</t>
  </si>
  <si>
    <t>Şevval Çağılcı</t>
  </si>
  <si>
    <t>190801065</t>
  </si>
  <si>
    <t>77.00</t>
  </si>
  <si>
    <t>Malak Zakarıa Mahmoud Alshweıkı</t>
  </si>
  <si>
    <t>24023101012</t>
  </si>
  <si>
    <t>Periodontoloji (Dr)</t>
  </si>
  <si>
    <t>3.58</t>
  </si>
  <si>
    <t>Sudanur Yıldırım</t>
  </si>
  <si>
    <t>230601079</t>
  </si>
  <si>
    <t>3.22</t>
  </si>
  <si>
    <t>Shahabuddın Hanıf</t>
  </si>
  <si>
    <t>24070103032</t>
  </si>
  <si>
    <t>Çağdaş Türk Lehçeleri Ve Edebiyatları (Yl) (Tezli)</t>
  </si>
  <si>
    <t>Türkiyat Araştırmaları Enstitüsü</t>
  </si>
  <si>
    <t>3.69</t>
  </si>
  <si>
    <t>Abdalmajeed Abdullah Ahmed Alı Al-Baıhası</t>
  </si>
  <si>
    <t>220307112</t>
  </si>
  <si>
    <t>3.25</t>
  </si>
  <si>
    <t>Asude Uzun</t>
  </si>
  <si>
    <t>220611086</t>
  </si>
  <si>
    <t>Rehberlik Ve Psikolojik Danışmanlık Pr.</t>
  </si>
  <si>
    <t>3.19</t>
  </si>
  <si>
    <t>Sebghatullah Mohammadı</t>
  </si>
  <si>
    <t>24014401034</t>
  </si>
  <si>
    <t>Uluslararası İlişkiler (Yl) (Tezli)</t>
  </si>
  <si>
    <t>Ahmet Ali Eroğlu</t>
  </si>
  <si>
    <t>25070411001</t>
  </si>
  <si>
    <t>Tarih (Dr)</t>
  </si>
  <si>
    <t>Samaa Alshhada</t>
  </si>
  <si>
    <t>212402033</t>
  </si>
  <si>
    <t>Şehir Ve Bölge Planlama Pr.</t>
  </si>
  <si>
    <t>Mimarlık Ve Tasarım Fakültesi</t>
  </si>
  <si>
    <t>2.98</t>
  </si>
  <si>
    <t>Oğulcan Eşen</t>
  </si>
  <si>
    <t>240100071</t>
  </si>
  <si>
    <t>2.86</t>
  </si>
  <si>
    <t>Nihal Daş</t>
  </si>
  <si>
    <t>20014304017</t>
  </si>
  <si>
    <t>İngiliz Dili Ve Edebiyatı (Dr)</t>
  </si>
  <si>
    <t>3.54</t>
  </si>
  <si>
    <t>Feyzanur Ercoşkun</t>
  </si>
  <si>
    <t>24042406022</t>
  </si>
  <si>
    <t>Tarım Ekonomisi (Yl) (Tezli)</t>
  </si>
  <si>
    <t>Yusuf Furkan Codur</t>
  </si>
  <si>
    <t>220705049</t>
  </si>
  <si>
    <t>Elektrik-Elektronik Mühendisliği Pr.</t>
  </si>
  <si>
    <t>2.77</t>
  </si>
  <si>
    <t>Ahmed Ghaleb Omar Yemany Altamımı</t>
  </si>
  <si>
    <t>230308096</t>
  </si>
  <si>
    <t>2.71</t>
  </si>
  <si>
    <t>Azra Kara</t>
  </si>
  <si>
    <t>230601099</t>
  </si>
  <si>
    <t>3.41</t>
  </si>
  <si>
    <t>Muhammed Türker Akarsu</t>
  </si>
  <si>
    <t>230709084</t>
  </si>
  <si>
    <t>2.96</t>
  </si>
  <si>
    <t>Zülal Özer</t>
  </si>
  <si>
    <t>250223070</t>
  </si>
  <si>
    <t>2.94</t>
  </si>
  <si>
    <t>Semanur Alar</t>
  </si>
  <si>
    <t>240223045</t>
  </si>
  <si>
    <t>3.03</t>
  </si>
  <si>
    <t>Mervenur Yarbaşı</t>
  </si>
  <si>
    <t>24012501047</t>
  </si>
  <si>
    <t>Radyo Tv Ve Sinema (Yl) (Tezli)</t>
  </si>
  <si>
    <t>3.43</t>
  </si>
  <si>
    <t>Selcan Erdoğan</t>
  </si>
  <si>
    <t>25030405032</t>
  </si>
  <si>
    <t>Sınıf Öğretmenliği (Yl) (Tezli)</t>
  </si>
  <si>
    <t>3.21</t>
  </si>
  <si>
    <t>Arda Enfal Abacı</t>
  </si>
  <si>
    <t>230709081</t>
  </si>
  <si>
    <t>3.15</t>
  </si>
  <si>
    <t>Enes Türk</t>
  </si>
  <si>
    <t>24042302008</t>
  </si>
  <si>
    <t>Su Ürünleri Mühendisliği (Yl) (Tezli)</t>
  </si>
  <si>
    <t>3.91</t>
  </si>
  <si>
    <t>Ahmet Bilgin</t>
  </si>
  <si>
    <t>230709086</t>
  </si>
  <si>
    <t>2.81</t>
  </si>
  <si>
    <t>Muhammed Başbuğ</t>
  </si>
  <si>
    <t>252803021</t>
  </si>
  <si>
    <t>Turizm Rehberliği Pr.</t>
  </si>
  <si>
    <t>Turizm Fakültesi</t>
  </si>
  <si>
    <t>3.13</t>
  </si>
  <si>
    <t>Ghaıth Alhafez</t>
  </si>
  <si>
    <t>250710027</t>
  </si>
  <si>
    <t>Yazılım Mühendisliği Pr.</t>
  </si>
  <si>
    <t>3.06</t>
  </si>
  <si>
    <t>Annısa Putrı Mentarı</t>
  </si>
  <si>
    <t>24023902011</t>
  </si>
  <si>
    <t>Halenur Konuk</t>
  </si>
  <si>
    <t>210706052</t>
  </si>
  <si>
    <t>2.32</t>
  </si>
  <si>
    <t>Ahmet Alihan Kaya</t>
  </si>
  <si>
    <t>240100107</t>
  </si>
  <si>
    <t>2.80</t>
  </si>
  <si>
    <t>Beyzanur Akyüz</t>
  </si>
  <si>
    <t>24021002011</t>
  </si>
  <si>
    <t>Farmakognozi (Yl) (Tezli) (Eczacılık)</t>
  </si>
  <si>
    <t>İbrahim Sargunalp Babagil</t>
  </si>
  <si>
    <t>220801025</t>
  </si>
  <si>
    <t>Ahmet Polatoğlu</t>
  </si>
  <si>
    <t>25010601003</t>
  </si>
  <si>
    <t>Felsefe Tarihi (Dr)</t>
  </si>
  <si>
    <t>Gizem Ceyhan</t>
  </si>
  <si>
    <t>220709045</t>
  </si>
  <si>
    <t>2.63</t>
  </si>
  <si>
    <t>Meryem Nisa Akca</t>
  </si>
  <si>
    <t>220709040</t>
  </si>
  <si>
    <t>Nihan İspirli</t>
  </si>
  <si>
    <t>24014303032</t>
  </si>
  <si>
    <t>İngiliz Dili Ve Edebiyatı (Yl) (Tezli)</t>
  </si>
  <si>
    <t>3.29</t>
  </si>
  <si>
    <t>Fatma Beyza Bayrakçeken</t>
  </si>
  <si>
    <t>254620013</t>
  </si>
  <si>
    <t>Ameliyathane Hizmetleri Pr.</t>
  </si>
  <si>
    <t>Sağlık Hizmetleri Meslek Yüksekokulu</t>
  </si>
  <si>
    <t>3.14</t>
  </si>
  <si>
    <t>Abolfazl Elsaghı</t>
  </si>
  <si>
    <t>230507005</t>
  </si>
  <si>
    <t>Astronomi Ve Uzay Bilimleri Pr.</t>
  </si>
  <si>
    <t>Fen Fakültesi</t>
  </si>
  <si>
    <t>2.72</t>
  </si>
  <si>
    <t>Sahar Karımova</t>
  </si>
  <si>
    <t>24024402004</t>
  </si>
  <si>
    <t>Tıbbi Mikrobiyoloji (Yl) (Tezli)</t>
  </si>
  <si>
    <t>Reyyan Güllüce</t>
  </si>
  <si>
    <t>250601006</t>
  </si>
  <si>
    <t>Bilge Keskin</t>
  </si>
  <si>
    <t>243302020</t>
  </si>
  <si>
    <t>Bilişim Sistemleri Ve Teknolojileri Pr.</t>
  </si>
  <si>
    <t>Uygulamalı Bilimler Fakültesi</t>
  </si>
  <si>
    <t>Ramazan Taşçıoğlu</t>
  </si>
  <si>
    <t>24080101014</t>
  </si>
  <si>
    <t>Beden Eğitimi Ve Spor (Yl) (Tezli)</t>
  </si>
  <si>
    <t>Kış Sporları Ve Spor Bilimleri Enstitüsü</t>
  </si>
  <si>
    <t>Gays Genco</t>
  </si>
  <si>
    <t>200701011</t>
  </si>
  <si>
    <t>Kimya Mühendisliği Pr.</t>
  </si>
  <si>
    <t>Seyhan Çağlar Erdoğan</t>
  </si>
  <si>
    <t>21014304004</t>
  </si>
  <si>
    <t>3.65</t>
  </si>
  <si>
    <t>Ali Yavilioğlu</t>
  </si>
  <si>
    <t>24012902010</t>
  </si>
  <si>
    <t>Genel Sosyoloji Ve Metodoloji (Yl) (Tezli)</t>
  </si>
  <si>
    <t>Muhammed Alperen Kaplan</t>
  </si>
  <si>
    <t>220709133</t>
  </si>
  <si>
    <t>2.54</t>
  </si>
  <si>
    <t>Sude Taşdöner</t>
  </si>
  <si>
    <t>25080302020</t>
  </si>
  <si>
    <t>Spor Sağlık (Yl) (Tezli)</t>
  </si>
  <si>
    <t>2.64</t>
  </si>
  <si>
    <t>Sedat Ateş</t>
  </si>
  <si>
    <t>220308099</t>
  </si>
  <si>
    <t>3.30</t>
  </si>
  <si>
    <t>Dilruba Turhan</t>
  </si>
  <si>
    <t>200709007</t>
  </si>
  <si>
    <t>Yasin Kalay</t>
  </si>
  <si>
    <t>22026801005</t>
  </si>
  <si>
    <t>Veterinerlik Viroloji (Dr)</t>
  </si>
  <si>
    <t>Halil Emre Kodal</t>
  </si>
  <si>
    <t xml:space="preserve">225001072 </t>
  </si>
  <si>
    <t>Sinan Cem Şafak</t>
  </si>
  <si>
    <t>220505077</t>
  </si>
  <si>
    <t>Moleküler Biyoloji Ve Genetik Pr.</t>
  </si>
  <si>
    <t>3.12</t>
  </si>
  <si>
    <t>Samet Korkut Bozkurt</t>
  </si>
  <si>
    <t>230757002</t>
  </si>
  <si>
    <t>Bilgisayar Mühendisliği Pr. (İö)</t>
  </si>
  <si>
    <t>2.70</t>
  </si>
  <si>
    <t>Ebrar Beren Baş</t>
  </si>
  <si>
    <t>240505024</t>
  </si>
  <si>
    <t>3.18</t>
  </si>
  <si>
    <t>Özlem Yaylak</t>
  </si>
  <si>
    <t>210207035</t>
  </si>
  <si>
    <t>Alman Dili Ve Edebiyatı Pr.</t>
  </si>
  <si>
    <t>İrem Beyaz</t>
  </si>
  <si>
    <t>230505059</t>
  </si>
  <si>
    <t>3.46</t>
  </si>
  <si>
    <t>Berat Tut</t>
  </si>
  <si>
    <t>222000160</t>
  </si>
  <si>
    <t>Hukuk Pr.</t>
  </si>
  <si>
    <t>Hukuk Fakültesi</t>
  </si>
  <si>
    <t>Bilge Dinçel</t>
  </si>
  <si>
    <t>220709036</t>
  </si>
  <si>
    <t>2.60</t>
  </si>
  <si>
    <t>Ali Emre</t>
  </si>
  <si>
    <t>23041612006</t>
  </si>
  <si>
    <t>Makine Mühendisliği (Yl) (Tezli)</t>
  </si>
  <si>
    <t>3.28</t>
  </si>
  <si>
    <t>Büşra Aslan</t>
  </si>
  <si>
    <t>240223009</t>
  </si>
  <si>
    <t>2.87</t>
  </si>
  <si>
    <t>Ayşegül Arıcıoğlu</t>
  </si>
  <si>
    <t>180255014</t>
  </si>
  <si>
    <t>İngiliz Dili Ve Edebiyatı Pr.</t>
  </si>
  <si>
    <t>2.47</t>
  </si>
  <si>
    <t>Zhanel Akhmetkalıyeva</t>
  </si>
  <si>
    <t>240601053</t>
  </si>
  <si>
    <t>Nazgül Aydın</t>
  </si>
  <si>
    <t>24012501010</t>
  </si>
  <si>
    <t>3.64</t>
  </si>
  <si>
    <t>Muhammed Kasım Yeleç</t>
  </si>
  <si>
    <t>24041612061</t>
  </si>
  <si>
    <t>Yunus Akçay</t>
  </si>
  <si>
    <t>25014401007</t>
  </si>
  <si>
    <t>2.88</t>
  </si>
  <si>
    <t>Yusuf Eren Özdemir</t>
  </si>
  <si>
    <t>222000208</t>
  </si>
  <si>
    <t>3.36</t>
  </si>
  <si>
    <t>Hüsnüşah Toprakçı</t>
  </si>
  <si>
    <t>230220057</t>
  </si>
  <si>
    <t>2.97</t>
  </si>
  <si>
    <t>Zuhal Kulaber</t>
  </si>
  <si>
    <t>21014304015</t>
  </si>
  <si>
    <t>Güllü Ermiş</t>
  </si>
  <si>
    <t>21014304007</t>
  </si>
  <si>
    <t>Toghrul Aghalı</t>
  </si>
  <si>
    <t>243302067</t>
  </si>
  <si>
    <t>Abdulfattah Esmaıl Thabıt Abdulfattah</t>
  </si>
  <si>
    <t>210307092</t>
  </si>
  <si>
    <t>Akylbek Zheenbek Uulu</t>
  </si>
  <si>
    <t>220301206</t>
  </si>
  <si>
    <t>3.37</t>
  </si>
  <si>
    <t>Ömer Eltaleb</t>
  </si>
  <si>
    <t>221700110</t>
  </si>
  <si>
    <t>Bünyamin Sefa Han</t>
  </si>
  <si>
    <t>220919001</t>
  </si>
  <si>
    <t>Tarımsal Biyoteknoloji Pr.</t>
  </si>
  <si>
    <t>Ziraat Fakültesi</t>
  </si>
  <si>
    <t>Eren Palancı</t>
  </si>
  <si>
    <t>222000204</t>
  </si>
  <si>
    <t>2.83</t>
  </si>
  <si>
    <t>Baver Demirbaş</t>
  </si>
  <si>
    <t>241400105</t>
  </si>
  <si>
    <t>5. SINIF</t>
  </si>
  <si>
    <t>Eczacılık Pr.</t>
  </si>
  <si>
    <t>Eczacılık Fakültesi</t>
  </si>
  <si>
    <t>3.31</t>
  </si>
  <si>
    <t>Zeynep Sude Gözüm</t>
  </si>
  <si>
    <t>230800088</t>
  </si>
  <si>
    <t>62.50</t>
  </si>
  <si>
    <t>Çiğdem Sönmez</t>
  </si>
  <si>
    <t>222802067</t>
  </si>
  <si>
    <t>Turizm İşletmeciliği Pr.</t>
  </si>
  <si>
    <t>Emre Uzun</t>
  </si>
  <si>
    <t>220800169</t>
  </si>
  <si>
    <t>81.67</t>
  </si>
  <si>
    <t>Dilara Öztürk</t>
  </si>
  <si>
    <t>220707075</t>
  </si>
  <si>
    <t>Bilgisayar Mühendisliği Pr.</t>
  </si>
  <si>
    <t>Edanur Önal</t>
  </si>
  <si>
    <t>230613007</t>
  </si>
  <si>
    <t>Resim-İş Öğretmenliği Pr.</t>
  </si>
  <si>
    <t>3.02</t>
  </si>
  <si>
    <t>Nurgül Özkan</t>
  </si>
  <si>
    <t>212403047</t>
  </si>
  <si>
    <t>Mimarlık Pr.</t>
  </si>
  <si>
    <t>2.48</t>
  </si>
  <si>
    <t>Mehmet Akif Bölükbaş</t>
  </si>
  <si>
    <t>243302002</t>
  </si>
  <si>
    <t>2.66</t>
  </si>
  <si>
    <t>Alı Yousefzadeh</t>
  </si>
  <si>
    <t>203201287</t>
  </si>
  <si>
    <t>Hemşirelik Pr.</t>
  </si>
  <si>
    <t>2.22</t>
  </si>
  <si>
    <t>Nılay Abdollahzadehılkhchı</t>
  </si>
  <si>
    <t>231400197</t>
  </si>
  <si>
    <t>Cansel Aydik</t>
  </si>
  <si>
    <t>222404063</t>
  </si>
  <si>
    <t>İç Mimarlık Pr.</t>
  </si>
  <si>
    <t>Emrullah Erbek</t>
  </si>
  <si>
    <t>210709037</t>
  </si>
  <si>
    <t>2.41</t>
  </si>
  <si>
    <t>Mustafa Erdem Albayrak</t>
  </si>
  <si>
    <t>210801054</t>
  </si>
  <si>
    <t>67.67</t>
  </si>
  <si>
    <t>Tülin İlgün</t>
  </si>
  <si>
    <t>240601026</t>
  </si>
  <si>
    <t>Bassırou Mohamadou</t>
  </si>
  <si>
    <t>220920072</t>
  </si>
  <si>
    <t>Tarım Makineleri Ve Teknolojileri Mühendisliği Pr.</t>
  </si>
  <si>
    <t>2.28</t>
  </si>
  <si>
    <t>Ayşe Kübra Yılmaz</t>
  </si>
  <si>
    <t>220307073</t>
  </si>
  <si>
    <t>2.42</t>
  </si>
  <si>
    <t>Büşra Aktaş</t>
  </si>
  <si>
    <t>25041713017</t>
  </si>
  <si>
    <t>Matematik (Yl) (Tezli)</t>
  </si>
  <si>
    <t>Merve Dursun</t>
  </si>
  <si>
    <t>230606061</t>
  </si>
  <si>
    <t>Matematik Öğretmenliği Pr.</t>
  </si>
  <si>
    <t>Gülistan Sena Koçak</t>
  </si>
  <si>
    <t>242403051</t>
  </si>
  <si>
    <t>2.99</t>
  </si>
  <si>
    <t>Noureldın Mahmoud Abdalkhalık Mahmoud Khalıfa</t>
  </si>
  <si>
    <t>200704164</t>
  </si>
  <si>
    <t>Makine Mühendisliği Pr.</t>
  </si>
  <si>
    <t>Zeliha Şemili</t>
  </si>
  <si>
    <t>210209007</t>
  </si>
  <si>
    <t>2.58</t>
  </si>
  <si>
    <t>Esra Nacar</t>
  </si>
  <si>
    <t>21023201015</t>
  </si>
  <si>
    <t>Protetik Diş Tedavisi (Dr)</t>
  </si>
  <si>
    <t>Matın Norouzıbonab</t>
  </si>
  <si>
    <t>230505012</t>
  </si>
  <si>
    <t>Saeedullah Tımurı</t>
  </si>
  <si>
    <t>23040306010</t>
  </si>
  <si>
    <t>Omar Abdullahı Askalan</t>
  </si>
  <si>
    <t>22042701002</t>
  </si>
  <si>
    <t>Tarımsal Yapılar Ve Sulama (Dr)</t>
  </si>
  <si>
    <t>3.70</t>
  </si>
  <si>
    <t xml:space="preserve">Yetersiz dil puanı. </t>
  </si>
  <si>
    <t>Nur Ayşe Demir</t>
  </si>
  <si>
    <t>230601041</t>
  </si>
  <si>
    <t>Zümra Ayşe Dağlar</t>
  </si>
  <si>
    <t>235001029</t>
  </si>
  <si>
    <t>3.52</t>
  </si>
  <si>
    <t>Hatalı dil sınav sonucu beyanı.</t>
  </si>
  <si>
    <t>Zehra Nazlı Düzgün</t>
  </si>
  <si>
    <t>240100072</t>
  </si>
  <si>
    <t>Geçersiz dil sınav sonucu beyanı.</t>
  </si>
  <si>
    <t>Kevser Çeliker</t>
  </si>
  <si>
    <t>181303034</t>
  </si>
  <si>
    <t>Resim Pr.</t>
  </si>
  <si>
    <t>Güzel Sanatlar Fakültesi</t>
  </si>
  <si>
    <t>Yetersiz dil puanı.</t>
  </si>
  <si>
    <t>Sudenur Cengiz</t>
  </si>
  <si>
    <t>240620060</t>
  </si>
  <si>
    <t>İlköğretim Matematik Öğretmenliği Pr.</t>
  </si>
  <si>
    <t>Fereshteh Babaeı Kalam</t>
  </si>
  <si>
    <t>25041101001</t>
  </si>
  <si>
    <t>Gıda Mühendisliği (Dr)</t>
  </si>
  <si>
    <t>Geçersiz Sınav Sonucu</t>
  </si>
  <si>
    <t>Ali Baran Aslan</t>
  </si>
  <si>
    <t>231312024</t>
  </si>
  <si>
    <t>Geleneksel Türk Sanatları Pr.</t>
  </si>
  <si>
    <t>Yetersiz Dil Puanı</t>
  </si>
  <si>
    <t>Büşra Arıkoğlu</t>
  </si>
  <si>
    <t>230918022</t>
  </si>
  <si>
    <t>Toprak Bilimi Ve Bitki Besleme Pr.</t>
  </si>
  <si>
    <t>2.78</t>
  </si>
  <si>
    <t>Yetersiz Dil Sınav Sonucu</t>
  </si>
  <si>
    <t>Arzu Gezer</t>
  </si>
  <si>
    <t>22044301001</t>
  </si>
  <si>
    <t>İlaç Araştırma Ve Geliştirme (Dr)</t>
  </si>
  <si>
    <t>Hatalı Yabancı Dil Puan Beyanı</t>
  </si>
  <si>
    <t>Muhammed Enes Aydın</t>
  </si>
  <si>
    <t>25013216013</t>
  </si>
  <si>
    <t>Temel İslam Bilimleri (Yl) (Tezli)</t>
  </si>
  <si>
    <t>2.75</t>
  </si>
  <si>
    <t>Sebile Kaya</t>
  </si>
  <si>
    <t>25060501006</t>
  </si>
  <si>
    <t>Resim (Yl) (Tezli)</t>
  </si>
  <si>
    <t>Güzel Sanatlar Enstitüsü</t>
  </si>
  <si>
    <t>Sinem Gülen</t>
  </si>
  <si>
    <t>231303062</t>
  </si>
  <si>
    <t>3.44</t>
  </si>
  <si>
    <t>Kerem Aydın</t>
  </si>
  <si>
    <t>243302037</t>
  </si>
  <si>
    <t>2.27</t>
  </si>
  <si>
    <t>Hatalı dil sonucu beyanı.</t>
  </si>
  <si>
    <t>Efe Yalçın Dağlaraşar</t>
  </si>
  <si>
    <t>230908068</t>
  </si>
  <si>
    <t>Bahçe Bitkileri Pr.</t>
  </si>
  <si>
    <t>2.26</t>
  </si>
  <si>
    <t>Rudayna Emad Hasan Alghrıw</t>
  </si>
  <si>
    <t>200301133</t>
  </si>
  <si>
    <t>2.23</t>
  </si>
  <si>
    <t>Hatalı sınav türü beyanı.</t>
  </si>
  <si>
    <t>Nurseli Minci</t>
  </si>
  <si>
    <t>230220088</t>
  </si>
  <si>
    <t>2.29</t>
  </si>
  <si>
    <t>Yedek</t>
  </si>
  <si>
    <t>Erasmus Puanı</t>
  </si>
  <si>
    <t>Feragat Etti.</t>
  </si>
  <si>
    <t>Daha önce yararlanma -10 puan uygulaması</t>
  </si>
  <si>
    <t>Asgari süreyi kapsamayan kabul mektubu tarihi sebebiyle kabul mektubu reddedilmiştir.</t>
  </si>
  <si>
    <t xml:space="preserve"> Hatalı -10 puan uygulaması </t>
  </si>
  <si>
    <t>Hibesiz Öğrenci-01.08.-31.10-International Trilingual School of Warsaw</t>
  </si>
  <si>
    <t>Kabul mektubu teslim etmemiştir.</t>
  </si>
  <si>
    <t>Hibesiz talep feragati</t>
  </si>
  <si>
    <t>Hibesiz Öğrenci- Kabul mektubu teslim etmemiştir.</t>
  </si>
  <si>
    <t>Kabul Hibeli- 08.07.2026-20.09.2026-Praxis Michael Kiderlen, Almanya</t>
  </si>
  <si>
    <t>Kabul Hibeli-  13.07.2026-20.09.2026 - Mondzorg Tjalklaan, Hollanda</t>
  </si>
  <si>
    <t>Kabul Hibeli- 04.07.2026-10.09.2026-University of Porto, Portekiz</t>
  </si>
  <si>
    <t>Kabul Hibeli- 05.10.2026-04.01.2026-Jagiellonian University, Polonya</t>
  </si>
  <si>
    <t>Kabul Hibeli-30.06.2026-30.09.2026- Jagiellonian University, Polonya</t>
  </si>
  <si>
    <t>Kabul Hibeli- 04.07.2026-04.09.2026-The Institute of Work and Career Foundation, Polonya</t>
  </si>
  <si>
    <r>
      <t xml:space="preserve">Kabul Hibeli- Ekim 2026 -Mart 2027- NGO </t>
    </r>
    <r>
      <rPr>
        <sz val="11"/>
        <color theme="1"/>
        <rFont val="Calibri"/>
        <family val="2"/>
        <charset val="162"/>
        <scheme val="minor"/>
      </rPr>
      <t>Youth for Development and Sustainable Goals, Bulgaristan</t>
    </r>
  </si>
  <si>
    <t>Kabul Hibeli- 01.07.2026-30.09.2026- Ghent University, Belçika</t>
  </si>
  <si>
    <t>Kabul Hibeli-01.08.2026-29.10.2026-  Nicolaus Copernicus University, Polonya</t>
  </si>
  <si>
    <t>Kabul Hibeli- 13.07.2026-21.09.2026- University of Gdansk, Polonya</t>
  </si>
  <si>
    <t>Kabul Hibeli- 21.09.2026-18.12.2026- University of Castilla-La Mancha, İspanya</t>
  </si>
  <si>
    <t>Kabul Hibeli- Ekim 2026 -Aralık 2026- University of Maribor, Slovenya</t>
  </si>
  <si>
    <t>Kabul Hibeli-13.07.2026-9.10.2026- NGO Ronja: Verein zur Förderung von Menschenrechten, Avusturya</t>
  </si>
  <si>
    <t>Kabul Hibeli- 01.07.2026-28.09.2026- Global Investments and Auctions S.L., İspanya</t>
  </si>
  <si>
    <t>Kabul Hibeli- 29.06.2026-28.08.2026- Educación Multilingüe CIF, İspanya</t>
  </si>
  <si>
    <t>Kabul Hibeli- 03.08.2026-23.10.2026- The English Corner, İspanya</t>
  </si>
  <si>
    <t>Kabul Hibeli- 01.08.2026-01.01.2027- KG Cars, Hollanda</t>
  </si>
  <si>
    <t>Kabul Hibeli- 02.06.2026-21.08.2026- Universidad Politécnica de Madrid, İspanya</t>
  </si>
  <si>
    <t>Kabul Hibeli- 05.10.2026.-20.12.2026- University of Rome “Foro
Italico”, İtalya</t>
  </si>
  <si>
    <t xml:space="preserve">Kabul Hibeli- 20.07.2026-09.10.2026- AHMETTUERK | IT &amp; SAP Consulting and Strategy Consulting, Almanya
</t>
  </si>
  <si>
    <t>Kabul Hibeli-01.07.2026-31.10.2026-  EMIS, Hırvatistan</t>
  </si>
  <si>
    <t>Hibesiz Öğrenci-20.07.2026-09.10.2026- Green Edge Technologies, Hollanda</t>
  </si>
  <si>
    <t>Kabul Hibeli- 15.06.2026-15.08.2026- Stiftung Tierarztliche Hochschule Hannover, Almanya</t>
  </si>
  <si>
    <t>Kabul Hibeli- 01.07.2026-30.09.2026- Università degli Studi "G. d'Annunzio" Chieti-Pescara, İtalya</t>
  </si>
  <si>
    <t>Hibesiz Öğrenci-Kasım 2026-Ocak 2027- Wrocław University of Environmental and Life Sciences, Polonya</t>
  </si>
  <si>
    <t xml:space="preserve">Hibesiz Öğrenci-01.11.2026-31.01.2026- University of Pecs Clinical Centre, Macaristan
</t>
  </si>
  <si>
    <t>Geçersiz süreye sahip kabul mektubu ret edilmiştir.</t>
  </si>
  <si>
    <t>Kabul Hibeli- 0cak 2027-Mart 2027- University of Minho, Portekiz</t>
  </si>
  <si>
    <t>Kabul Hibeli- 30.09.2026- 31.12.2026- Archaeological Museum in Poznań, Polonya</t>
  </si>
  <si>
    <t>Hibesiz Öğrenci-15.09.2026-15.12.2026- Suor Orsola Benincasa University, İtalya</t>
  </si>
  <si>
    <t>Hibesiz Öğrenci- 01.10.2026-28.12.2026- Europroyectos Erasmus Plus, S.L.U, İspanya</t>
  </si>
  <si>
    <t>Kabul Hibeli- 29.06.2026-18.09.2026-Université de Strasbourg, Fransa</t>
  </si>
  <si>
    <t xml:space="preserve">Kabul Hibeli- Ekim 2026-Aralık 2026- Jagiellonian University, Polonya
</t>
  </si>
  <si>
    <t>Kabul Hibeli-09.07.2026-16.09.2026- Integral Clinica Veterinaria, İspanya</t>
  </si>
  <si>
    <t>Kabul Hibeli-Eylül 2026-Aralık 2026- University of Tuscia, İtalya</t>
  </si>
  <si>
    <t>Kabul Hibeli- 07.02.2027 -30.04.2027-Eötvös Loránd University, Macaristan</t>
  </si>
  <si>
    <t>Kabul Hibeli-01.07.2026-10.09.2026- Agroturystyka "Brzoza", Polonya</t>
  </si>
  <si>
    <t>Kabul Hibeli- 12.01.2027-30.04.2027- "lon lonescu de la Brad" lasi University of Life Sciences, Romanya</t>
  </si>
  <si>
    <t>Kabul Hibeli-01.10.2026-31.01.2027-The Academy of Arts and Culture in Osijek</t>
  </si>
  <si>
    <t>Kabul Mektubu teslim etmemiştir.</t>
  </si>
  <si>
    <t>Kabul Hibeli- 10.01.2027-10.04.2027-GeorgAugust University of Göttingen</t>
  </si>
  <si>
    <t>Kabul Hibeli- Eylül-Kasım 2026-Istituto di Ricerche Farmacologiche Mario Negri,</t>
  </si>
  <si>
    <t>Kabul Hibeli-20.10.2026-20.12.2026-University of Alicante</t>
  </si>
  <si>
    <t>Hibesiz Öğrenci-15.10.2026 -30.12.2026- University of Pecs, Macaristan</t>
  </si>
  <si>
    <t>Kabul Hibeli- Ağustos- Ekim 2026- Europe English Academy, İspanya</t>
  </si>
  <si>
    <t xml:space="preserve">Kabul hibeli- Kabul mektubu beklenmektedir. </t>
  </si>
  <si>
    <t xml:space="preserve">Kabul mektubu teslim etmemiştir. </t>
  </si>
  <si>
    <t>Hibesiz Öğrenci- Eylül- Ekim 2026- Technische Universität Wien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</si>
</sst>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27">
    <xf numFmtId="0" fontId="0" fillId="0" borderId="0" xfId="0"/>
    <xf numFmtId="0" fontId="5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5" fillId="2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0" fillId="3" borderId="1" xfId="0" applyFill="1" applyBorder="1"/>
    <xf numFmtId="0" fontId="6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5" fillId="2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left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tabSelected="1" zoomScale="85" zoomScaleNormal="85" workbookViewId="0">
      <selection activeCell="E7" sqref="E7"/>
    </sheetView>
  </sheetViews>
  <sheetFormatPr defaultRowHeight="14.4" x14ac:dyDescent="0.3"/>
  <cols>
    <col min="1" max="1" width="12.109375" customWidth="1"/>
    <col min="2" max="2" width="14.33203125" style="2" hidden="1" customWidth="1"/>
    <col min="3" max="3" width="47.77734375" style="24" bestFit="1" customWidth="1"/>
    <col min="4" max="4" width="49.5546875" style="3" hidden="1" customWidth="1"/>
    <col min="5" max="5" width="49.5546875" style="3" customWidth="1"/>
    <col min="6" max="6" width="16.44140625" style="3" hidden="1" customWidth="1"/>
    <col min="7" max="7" width="17.33203125" style="3" customWidth="1"/>
    <col min="8" max="8" width="48.88671875" style="3" bestFit="1" customWidth="1"/>
    <col min="9" max="9" width="32" style="3" customWidth="1"/>
    <col min="10" max="10" width="20.44140625" style="3" bestFit="1" customWidth="1"/>
    <col min="11" max="11" width="20" style="3" bestFit="1" customWidth="1"/>
    <col min="12" max="12" width="115.5546875" style="3" bestFit="1" customWidth="1"/>
    <col min="13" max="13" width="83.109375" style="3" bestFit="1" customWidth="1"/>
  </cols>
  <sheetData>
    <row r="1" spans="1:13" x14ac:dyDescent="0.3">
      <c r="A1" s="1" t="s">
        <v>1</v>
      </c>
      <c r="B1" s="1" t="s">
        <v>1</v>
      </c>
      <c r="C1" s="23" t="s">
        <v>0</v>
      </c>
      <c r="D1" s="1" t="s">
        <v>0</v>
      </c>
      <c r="E1" s="1"/>
      <c r="F1" s="1" t="s">
        <v>8</v>
      </c>
      <c r="G1" s="1" t="s">
        <v>6</v>
      </c>
      <c r="H1" s="1" t="s">
        <v>3</v>
      </c>
      <c r="I1" s="1" t="s">
        <v>4</v>
      </c>
      <c r="J1" s="1" t="s">
        <v>7</v>
      </c>
      <c r="K1" s="4" t="s">
        <v>580</v>
      </c>
      <c r="L1" s="1" t="s">
        <v>5</v>
      </c>
      <c r="M1" s="1" t="s">
        <v>2</v>
      </c>
    </row>
    <row r="2" spans="1:13" x14ac:dyDescent="0.3">
      <c r="A2" s="19" t="str">
        <f>REPLACE(B2, 3, 7, "*****")</f>
        <v>47*****20</v>
      </c>
      <c r="B2" s="5">
        <v>47045012520</v>
      </c>
      <c r="C2" s="19" t="str">
        <f>REPLACE(REPLACE(D2, 3, FIND(" ", D2)-2, REPT("*", FIND(" ", D2)-3)), FIND(" ", D2)+2, LEN(D2)-FIND(" ", D2)-1, REPT("*", LEN(D2)-FIND(" ", D2)-3))</f>
        <v>Da***Aı*</v>
      </c>
      <c r="D2" s="6" t="s">
        <v>66</v>
      </c>
      <c r="E2" s="6" t="str">
        <f>REPLACE(F2, 3, LEN(F2)-4, REPT("*", LEN(F2)-4))</f>
        <v>23*****81</v>
      </c>
      <c r="F2" s="6" t="s">
        <v>67</v>
      </c>
      <c r="G2" s="6" t="s">
        <v>68</v>
      </c>
      <c r="H2" s="6" t="s">
        <v>69</v>
      </c>
      <c r="I2" s="6" t="s">
        <v>70</v>
      </c>
      <c r="J2" s="6" t="s">
        <v>71</v>
      </c>
      <c r="K2" s="6">
        <v>96.77</v>
      </c>
      <c r="L2" s="6" t="s">
        <v>589</v>
      </c>
      <c r="M2" s="6" t="s">
        <v>15</v>
      </c>
    </row>
    <row r="3" spans="1:13" x14ac:dyDescent="0.3">
      <c r="A3" s="19" t="str">
        <f t="shared" ref="A3:A66" si="0">REPLACE(B3, 3, 7, "*****")</f>
        <v>27*****72</v>
      </c>
      <c r="B3" s="5">
        <v>27542565972</v>
      </c>
      <c r="C3" s="19" t="str">
        <f t="shared" ref="C3:C66" si="1">REPLACE(REPLACE(D3, 3, FIND(" ", D3)-2, REPT("*", FIND(" ", D3)-3)), FIND(" ", D3)+2, LEN(D3)-FIND(" ", D3)-1, REPT("*", LEN(D3)-FIND(" ", D3)-3))</f>
        <v>Ha****Öz***</v>
      </c>
      <c r="D3" s="6" t="s">
        <v>180</v>
      </c>
      <c r="E3" s="6" t="str">
        <f t="shared" ref="E3:E4" si="2">REPLACE(F3, 3, LEN(F3)-4, REPT("*", LEN(F3)-4))</f>
        <v>25*****07</v>
      </c>
      <c r="F3" s="6" t="s">
        <v>181</v>
      </c>
      <c r="G3" s="6" t="s">
        <v>18</v>
      </c>
      <c r="H3" s="6" t="s">
        <v>69</v>
      </c>
      <c r="I3" s="6" t="s">
        <v>70</v>
      </c>
      <c r="J3" s="6" t="s">
        <v>182</v>
      </c>
      <c r="K3" s="6">
        <v>88</v>
      </c>
      <c r="L3" s="6" t="s">
        <v>590</v>
      </c>
      <c r="M3" s="6"/>
    </row>
    <row r="4" spans="1:13" x14ac:dyDescent="0.3">
      <c r="A4" s="19" t="str">
        <f t="shared" si="0"/>
        <v>10*****74</v>
      </c>
      <c r="B4" s="5">
        <v>10460835074</v>
      </c>
      <c r="C4" s="19" t="str">
        <f t="shared" si="1"/>
        <v>Ta**Sa**</v>
      </c>
      <c r="D4" s="6" t="s">
        <v>192</v>
      </c>
      <c r="E4" s="6" t="str">
        <f t="shared" si="2"/>
        <v>24*****90</v>
      </c>
      <c r="F4" s="6" t="s">
        <v>193</v>
      </c>
      <c r="G4" s="6" t="s">
        <v>18</v>
      </c>
      <c r="H4" s="6" t="s">
        <v>69</v>
      </c>
      <c r="I4" s="6" t="s">
        <v>70</v>
      </c>
      <c r="J4" s="6" t="s">
        <v>194</v>
      </c>
      <c r="K4" s="6">
        <v>87.81</v>
      </c>
      <c r="L4" s="15" t="s">
        <v>634</v>
      </c>
      <c r="M4" s="6" t="s">
        <v>15</v>
      </c>
    </row>
    <row r="5" spans="1:13" x14ac:dyDescent="0.3">
      <c r="A5" s="20" t="str">
        <f t="shared" si="0"/>
        <v>10*****80</v>
      </c>
      <c r="B5" s="7">
        <v>10619497580</v>
      </c>
      <c r="C5" s="25" t="str">
        <f t="shared" si="1"/>
        <v>Oğ*****Eş*</v>
      </c>
      <c r="D5" s="8" t="s">
        <v>238</v>
      </c>
      <c r="E5" s="8" t="str">
        <f>REPLACE(F5, 3, LEN(F2)-4, REPT("*", LEN(F2)-4))</f>
        <v>24*****71</v>
      </c>
      <c r="F5" s="8" t="s">
        <v>239</v>
      </c>
      <c r="G5" s="8" t="s">
        <v>18</v>
      </c>
      <c r="H5" s="8" t="s">
        <v>69</v>
      </c>
      <c r="I5" s="8" t="s">
        <v>70</v>
      </c>
      <c r="J5" s="8" t="s">
        <v>240</v>
      </c>
      <c r="K5" s="8">
        <v>84.83</v>
      </c>
      <c r="L5" s="8" t="s">
        <v>579</v>
      </c>
      <c r="M5" s="8" t="s">
        <v>15</v>
      </c>
    </row>
    <row r="6" spans="1:13" x14ac:dyDescent="0.3">
      <c r="A6" s="20" t="str">
        <f t="shared" si="0"/>
        <v>10*****32</v>
      </c>
      <c r="B6" s="7">
        <v>10223310732</v>
      </c>
      <c r="C6" s="25" t="str">
        <f t="shared" si="1"/>
        <v>Ah***Al********</v>
      </c>
      <c r="D6" s="8" t="s">
        <v>299</v>
      </c>
      <c r="E6" s="8" t="str">
        <f>REPLACE(F6, 3, LEN(F3)-4, REPT("*", LEN(F3)-4))</f>
        <v>24*****07</v>
      </c>
      <c r="F6" s="8" t="s">
        <v>300</v>
      </c>
      <c r="G6" s="8" t="s">
        <v>18</v>
      </c>
      <c r="H6" s="8" t="s">
        <v>69</v>
      </c>
      <c r="I6" s="8" t="s">
        <v>70</v>
      </c>
      <c r="J6" s="8" t="s">
        <v>301</v>
      </c>
      <c r="K6" s="8">
        <v>81.63</v>
      </c>
      <c r="L6" s="8" t="s">
        <v>579</v>
      </c>
      <c r="M6" s="8" t="s">
        <v>15</v>
      </c>
    </row>
    <row r="7" spans="1:13" x14ac:dyDescent="0.3">
      <c r="A7" s="21" t="str">
        <f t="shared" si="0"/>
        <v>10*****40</v>
      </c>
      <c r="B7" s="9">
        <v>10892215840</v>
      </c>
      <c r="C7" s="21" t="str">
        <f t="shared" si="1"/>
        <v>Ze***Na*********</v>
      </c>
      <c r="D7" s="10" t="s">
        <v>525</v>
      </c>
      <c r="E7" s="10" t="str">
        <f>REPLACE(F7, 3, LEN(F7)-4, REPT("*", LEN(F7)-4))</f>
        <v>24*****72</v>
      </c>
      <c r="F7" s="10" t="s">
        <v>526</v>
      </c>
      <c r="G7" s="10" t="s">
        <v>18</v>
      </c>
      <c r="H7" s="10" t="s">
        <v>69</v>
      </c>
      <c r="I7" s="10" t="s">
        <v>70</v>
      </c>
      <c r="J7" s="10" t="s">
        <v>395</v>
      </c>
      <c r="K7" s="10">
        <v>41.6</v>
      </c>
      <c r="L7" s="10" t="s">
        <v>26</v>
      </c>
      <c r="M7" s="10" t="s">
        <v>527</v>
      </c>
    </row>
    <row r="8" spans="1:13" x14ac:dyDescent="0.3">
      <c r="A8" s="21" t="str">
        <f t="shared" si="0"/>
        <v>35*****94</v>
      </c>
      <c r="B8" s="9">
        <v>35105255994</v>
      </c>
      <c r="C8" s="21" t="str">
        <f t="shared" si="1"/>
        <v>Ba***De*****</v>
      </c>
      <c r="D8" s="10" t="s">
        <v>439</v>
      </c>
      <c r="E8" s="10" t="str">
        <f>REPLACE(F8, 3, LEN(F8)-4, REPT("*", LEN(F8)-4))</f>
        <v>24*****05</v>
      </c>
      <c r="F8" s="10" t="s">
        <v>440</v>
      </c>
      <c r="G8" s="10" t="s">
        <v>441</v>
      </c>
      <c r="H8" s="10" t="s">
        <v>442</v>
      </c>
      <c r="I8" s="10" t="s">
        <v>443</v>
      </c>
      <c r="J8" s="10" t="s">
        <v>444</v>
      </c>
      <c r="K8" s="10">
        <v>70.08</v>
      </c>
      <c r="L8" s="16" t="s">
        <v>586</v>
      </c>
      <c r="M8" s="10" t="s">
        <v>15</v>
      </c>
    </row>
    <row r="9" spans="1:13" x14ac:dyDescent="0.3">
      <c r="A9" s="19" t="str">
        <f t="shared" si="0"/>
        <v>98*****32</v>
      </c>
      <c r="B9" s="5">
        <v>98947028232</v>
      </c>
      <c r="C9" s="19" t="str">
        <f t="shared" si="1"/>
        <v>Nı***Ab*****************</v>
      </c>
      <c r="D9" s="6" t="s">
        <v>472</v>
      </c>
      <c r="E9" s="6" t="str">
        <f>REPLACE(F9, 3, LEN(F9)-4, REPT("*", LEN(F9)-4))</f>
        <v>23*****97</v>
      </c>
      <c r="F9" s="6" t="s">
        <v>473</v>
      </c>
      <c r="G9" s="6" t="s">
        <v>68</v>
      </c>
      <c r="H9" s="6" t="s">
        <v>442</v>
      </c>
      <c r="I9" s="6" t="s">
        <v>443</v>
      </c>
      <c r="J9" s="6" t="s">
        <v>188</v>
      </c>
      <c r="K9" s="6">
        <v>66.05</v>
      </c>
      <c r="L9" s="6" t="s">
        <v>591</v>
      </c>
      <c r="M9" s="6" t="s">
        <v>15</v>
      </c>
    </row>
    <row r="10" spans="1:13" x14ac:dyDescent="0.3">
      <c r="A10" s="19" t="str">
        <f t="shared" si="0"/>
        <v>14*****82</v>
      </c>
      <c r="B10" s="5">
        <v>14174103382</v>
      </c>
      <c r="C10" s="19" t="str">
        <f t="shared" si="1"/>
        <v>Ay**Ha***</v>
      </c>
      <c r="D10" s="6" t="s">
        <v>44</v>
      </c>
      <c r="E10" s="6" t="str">
        <f t="shared" ref="E10:E12" si="3">REPLACE(F10, 3, LEN(F10)-4, REPT("*", LEN(F10)-4))</f>
        <v>22*****48</v>
      </c>
      <c r="F10" s="6" t="s">
        <v>45</v>
      </c>
      <c r="G10" s="6" t="s">
        <v>46</v>
      </c>
      <c r="H10" s="6" t="s">
        <v>47</v>
      </c>
      <c r="I10" s="6" t="s">
        <v>48</v>
      </c>
      <c r="J10" s="6" t="s">
        <v>49</v>
      </c>
      <c r="K10" s="6">
        <v>99.93</v>
      </c>
      <c r="L10" s="6" t="s">
        <v>592</v>
      </c>
      <c r="M10" s="6" t="s">
        <v>15</v>
      </c>
    </row>
    <row r="11" spans="1:13" x14ac:dyDescent="0.3">
      <c r="A11" s="19" t="str">
        <f t="shared" si="0"/>
        <v>12*****78</v>
      </c>
      <c r="B11" s="5">
        <v>12144044178</v>
      </c>
      <c r="C11" s="19" t="str">
        <f t="shared" si="1"/>
        <v>Al****Er****</v>
      </c>
      <c r="D11" s="6" t="s">
        <v>79</v>
      </c>
      <c r="E11" s="6" t="str">
        <f t="shared" si="3"/>
        <v>24*****57</v>
      </c>
      <c r="F11" s="6" t="s">
        <v>80</v>
      </c>
      <c r="G11" s="6" t="s">
        <v>18</v>
      </c>
      <c r="H11" s="6" t="s">
        <v>81</v>
      </c>
      <c r="I11" s="6" t="s">
        <v>48</v>
      </c>
      <c r="J11" s="6" t="s">
        <v>82</v>
      </c>
      <c r="K11" s="6">
        <v>94.25</v>
      </c>
      <c r="L11" s="6" t="s">
        <v>593</v>
      </c>
      <c r="M11" s="6" t="s">
        <v>15</v>
      </c>
    </row>
    <row r="12" spans="1:13" x14ac:dyDescent="0.3">
      <c r="A12" s="19" t="str">
        <f t="shared" si="0"/>
        <v>16*****12</v>
      </c>
      <c r="B12" s="5">
        <v>16034870212</v>
      </c>
      <c r="C12" s="19" t="str">
        <f t="shared" si="1"/>
        <v>Al***Ka*****</v>
      </c>
      <c r="D12" s="6" t="s">
        <v>95</v>
      </c>
      <c r="E12" s="6" t="str">
        <f t="shared" si="3"/>
        <v>23*****05</v>
      </c>
      <c r="F12" s="6" t="s">
        <v>96</v>
      </c>
      <c r="G12" s="6" t="s">
        <v>46</v>
      </c>
      <c r="H12" s="6" t="s">
        <v>97</v>
      </c>
      <c r="I12" s="6" t="s">
        <v>48</v>
      </c>
      <c r="J12" s="6" t="s">
        <v>98</v>
      </c>
      <c r="K12" s="6">
        <v>93.65</v>
      </c>
      <c r="L12" s="18" t="s">
        <v>627</v>
      </c>
      <c r="M12" s="6" t="s">
        <v>15</v>
      </c>
    </row>
    <row r="13" spans="1:13" x14ac:dyDescent="0.3">
      <c r="A13" s="21" t="str">
        <f t="shared" si="0"/>
        <v>10*****48</v>
      </c>
      <c r="B13" s="9">
        <v>10604593648</v>
      </c>
      <c r="C13" s="21" t="str">
        <f t="shared" si="1"/>
        <v>Ey***Er**</v>
      </c>
      <c r="D13" s="10" t="s">
        <v>140</v>
      </c>
      <c r="E13" s="10" t="str">
        <f>REPLACE(F13, 3, LEN(F13)-4, REPT("*", LEN(F13)-4))</f>
        <v>23*****06</v>
      </c>
      <c r="F13" s="10" t="s">
        <v>141</v>
      </c>
      <c r="G13" s="10" t="s">
        <v>18</v>
      </c>
      <c r="H13" s="10" t="s">
        <v>142</v>
      </c>
      <c r="I13" s="10" t="s">
        <v>48</v>
      </c>
      <c r="J13" s="10" t="s">
        <v>143</v>
      </c>
      <c r="K13" s="10">
        <v>91.4</v>
      </c>
      <c r="L13" s="17" t="s">
        <v>628</v>
      </c>
      <c r="M13" s="10" t="s">
        <v>15</v>
      </c>
    </row>
    <row r="14" spans="1:13" x14ac:dyDescent="0.3">
      <c r="A14" s="19" t="str">
        <f t="shared" si="0"/>
        <v>25*****02</v>
      </c>
      <c r="B14" s="5">
        <v>25156736702</v>
      </c>
      <c r="C14" s="19" t="str">
        <f t="shared" si="1"/>
        <v>Ta**Uç*</v>
      </c>
      <c r="D14" s="6" t="s">
        <v>183</v>
      </c>
      <c r="E14" s="6" t="str">
        <f>REPLACE(F14, 3, LEN(F14)-4, REPT("*", LEN(F14)-4))</f>
        <v>25*****09</v>
      </c>
      <c r="F14" s="6" t="s">
        <v>184</v>
      </c>
      <c r="G14" s="6" t="s">
        <v>61</v>
      </c>
      <c r="H14" s="6" t="s">
        <v>88</v>
      </c>
      <c r="I14" s="6" t="s">
        <v>48</v>
      </c>
      <c r="J14" s="6" t="s">
        <v>146</v>
      </c>
      <c r="K14" s="6">
        <v>87.97</v>
      </c>
      <c r="L14" s="15" t="s">
        <v>634</v>
      </c>
      <c r="M14" s="6" t="s">
        <v>15</v>
      </c>
    </row>
    <row r="15" spans="1:13" x14ac:dyDescent="0.3">
      <c r="A15" s="20" t="str">
        <f t="shared" si="0"/>
        <v>48*****36</v>
      </c>
      <c r="B15" s="7">
        <v>48109271136</v>
      </c>
      <c r="C15" s="25" t="str">
        <f t="shared" si="1"/>
        <v>Zü***Öz*</v>
      </c>
      <c r="D15" s="8" t="s">
        <v>261</v>
      </c>
      <c r="E15" s="8" t="str">
        <f>REPLACE(F15, 3, LEN(F15)-4, REPT("*", LEN(F15)-4))</f>
        <v>25*****70</v>
      </c>
      <c r="F15" s="8" t="s">
        <v>262</v>
      </c>
      <c r="G15" s="8" t="s">
        <v>18</v>
      </c>
      <c r="H15" s="8" t="s">
        <v>88</v>
      </c>
      <c r="I15" s="8" t="s">
        <v>48</v>
      </c>
      <c r="J15" s="8" t="s">
        <v>263</v>
      </c>
      <c r="K15" s="8">
        <v>83.88</v>
      </c>
      <c r="L15" s="8" t="s">
        <v>579</v>
      </c>
      <c r="M15" s="8" t="s">
        <v>15</v>
      </c>
    </row>
    <row r="16" spans="1:13" x14ac:dyDescent="0.3">
      <c r="A16" s="20" t="str">
        <f t="shared" si="0"/>
        <v>15*****42</v>
      </c>
      <c r="B16" s="7">
        <v>15422983442</v>
      </c>
      <c r="C16" s="25" t="str">
        <f t="shared" si="1"/>
        <v>Se*****Al*</v>
      </c>
      <c r="D16" s="8" t="s">
        <v>264</v>
      </c>
      <c r="E16" s="8" t="str">
        <f t="shared" ref="E16:E20" si="4">REPLACE(F16, 3, LEN(F16)-4, REPT("*", LEN(F16)-4))</f>
        <v>24*****45</v>
      </c>
      <c r="F16" s="8" t="s">
        <v>265</v>
      </c>
      <c r="G16" s="8" t="s">
        <v>61</v>
      </c>
      <c r="H16" s="8" t="s">
        <v>88</v>
      </c>
      <c r="I16" s="8" t="s">
        <v>48</v>
      </c>
      <c r="J16" s="8" t="s">
        <v>266</v>
      </c>
      <c r="K16" s="8">
        <v>83.68</v>
      </c>
      <c r="L16" s="8" t="s">
        <v>579</v>
      </c>
      <c r="M16" s="8" t="s">
        <v>15</v>
      </c>
    </row>
    <row r="17" spans="1:13" x14ac:dyDescent="0.3">
      <c r="A17" s="20" t="str">
        <f t="shared" si="0"/>
        <v>10*****42</v>
      </c>
      <c r="B17" s="7">
        <v>10545085042</v>
      </c>
      <c r="C17" s="25" t="str">
        <f t="shared" si="1"/>
        <v>Öz***Ya***</v>
      </c>
      <c r="D17" s="8" t="s">
        <v>379</v>
      </c>
      <c r="E17" s="8" t="str">
        <f t="shared" si="4"/>
        <v>21*****35</v>
      </c>
      <c r="F17" s="8" t="s">
        <v>380</v>
      </c>
      <c r="G17" s="8" t="s">
        <v>46</v>
      </c>
      <c r="H17" s="8" t="s">
        <v>381</v>
      </c>
      <c r="I17" s="8" t="s">
        <v>48</v>
      </c>
      <c r="J17" s="8" t="s">
        <v>155</v>
      </c>
      <c r="K17" s="8">
        <v>75.819999999999993</v>
      </c>
      <c r="L17" s="8" t="s">
        <v>579</v>
      </c>
      <c r="M17" s="8" t="s">
        <v>15</v>
      </c>
    </row>
    <row r="18" spans="1:13" x14ac:dyDescent="0.3">
      <c r="A18" s="20" t="str">
        <f t="shared" si="0"/>
        <v>11*****72</v>
      </c>
      <c r="B18" s="7">
        <v>11516193872</v>
      </c>
      <c r="C18" s="25" t="str">
        <f t="shared" si="1"/>
        <v>Bü***As**</v>
      </c>
      <c r="D18" s="8" t="s">
        <v>396</v>
      </c>
      <c r="E18" s="8" t="str">
        <f t="shared" si="4"/>
        <v>24*****09</v>
      </c>
      <c r="F18" s="8" t="s">
        <v>397</v>
      </c>
      <c r="G18" s="8" t="s">
        <v>18</v>
      </c>
      <c r="H18" s="8" t="s">
        <v>88</v>
      </c>
      <c r="I18" s="8" t="s">
        <v>48</v>
      </c>
      <c r="J18" s="8" t="s">
        <v>398</v>
      </c>
      <c r="K18" s="8">
        <v>74.319999999999993</v>
      </c>
      <c r="L18" s="8" t="s">
        <v>579</v>
      </c>
      <c r="M18" s="8" t="s">
        <v>15</v>
      </c>
    </row>
    <row r="19" spans="1:13" x14ac:dyDescent="0.3">
      <c r="A19" s="20" t="str">
        <f t="shared" si="0"/>
        <v>20*****84</v>
      </c>
      <c r="B19" s="7">
        <v>20284897684</v>
      </c>
      <c r="C19" s="25" t="str">
        <f t="shared" si="1"/>
        <v>Ay*****Ar******</v>
      </c>
      <c r="D19" s="8" t="s">
        <v>399</v>
      </c>
      <c r="E19" s="8" t="str">
        <f t="shared" si="4"/>
        <v>18*****14</v>
      </c>
      <c r="F19" s="8" t="s">
        <v>400</v>
      </c>
      <c r="G19" s="8" t="s">
        <v>46</v>
      </c>
      <c r="H19" s="8" t="s">
        <v>401</v>
      </c>
      <c r="I19" s="8" t="s">
        <v>48</v>
      </c>
      <c r="J19" s="8" t="s">
        <v>402</v>
      </c>
      <c r="K19" s="8">
        <v>74.150000000000006</v>
      </c>
      <c r="L19" s="8" t="s">
        <v>579</v>
      </c>
      <c r="M19" s="8" t="s">
        <v>583</v>
      </c>
    </row>
    <row r="20" spans="1:13" x14ac:dyDescent="0.3">
      <c r="A20" s="20" t="str">
        <f t="shared" si="0"/>
        <v>10*****58</v>
      </c>
      <c r="B20" s="7">
        <v>10508364658</v>
      </c>
      <c r="C20" s="25" t="str">
        <f t="shared" si="1"/>
        <v>Hü******To*****</v>
      </c>
      <c r="D20" s="8" t="s">
        <v>416</v>
      </c>
      <c r="E20" s="8" t="str">
        <f t="shared" si="4"/>
        <v>23*****57</v>
      </c>
      <c r="F20" s="8" t="s">
        <v>417</v>
      </c>
      <c r="G20" s="8" t="s">
        <v>18</v>
      </c>
      <c r="H20" s="8" t="s">
        <v>97</v>
      </c>
      <c r="I20" s="8" t="s">
        <v>48</v>
      </c>
      <c r="J20" s="8" t="s">
        <v>418</v>
      </c>
      <c r="K20" s="8">
        <v>71.98</v>
      </c>
      <c r="L20" s="8" t="s">
        <v>579</v>
      </c>
      <c r="M20" s="8" t="s">
        <v>15</v>
      </c>
    </row>
    <row r="21" spans="1:13" x14ac:dyDescent="0.3">
      <c r="A21" s="20" t="str">
        <f t="shared" si="0"/>
        <v>23*****34</v>
      </c>
      <c r="B21" s="7">
        <v>23728800134</v>
      </c>
      <c r="C21" s="25" t="str">
        <f t="shared" si="1"/>
        <v>Ze****Şe***</v>
      </c>
      <c r="D21" s="8" t="s">
        <v>504</v>
      </c>
      <c r="E21" s="8" t="str">
        <f t="shared" ref="E21:E29" si="5">REPLACE(F21, 3, LEN(F21)-4, REPT("*", LEN(F21)-4))</f>
        <v>21*****07</v>
      </c>
      <c r="F21" s="8" t="s">
        <v>505</v>
      </c>
      <c r="G21" s="8" t="s">
        <v>46</v>
      </c>
      <c r="H21" s="8" t="s">
        <v>81</v>
      </c>
      <c r="I21" s="8" t="s">
        <v>48</v>
      </c>
      <c r="J21" s="8" t="s">
        <v>506</v>
      </c>
      <c r="K21" s="8">
        <v>51.43</v>
      </c>
      <c r="L21" s="8" t="s">
        <v>579</v>
      </c>
      <c r="M21" s="8" t="s">
        <v>15</v>
      </c>
    </row>
    <row r="22" spans="1:13" x14ac:dyDescent="0.3">
      <c r="A22" s="21" t="str">
        <f t="shared" si="0"/>
        <v>12*****72</v>
      </c>
      <c r="B22" s="9">
        <v>12896466372</v>
      </c>
      <c r="C22" s="21" t="str">
        <f t="shared" si="1"/>
        <v>Nu*****Mi**</v>
      </c>
      <c r="D22" s="10" t="s">
        <v>576</v>
      </c>
      <c r="E22" s="10" t="str">
        <f t="shared" si="5"/>
        <v>23*****88</v>
      </c>
      <c r="F22" s="10" t="s">
        <v>577</v>
      </c>
      <c r="G22" s="10" t="s">
        <v>68</v>
      </c>
      <c r="H22" s="10" t="s">
        <v>97</v>
      </c>
      <c r="I22" s="10" t="s">
        <v>48</v>
      </c>
      <c r="J22" s="10" t="s">
        <v>578</v>
      </c>
      <c r="K22" s="10">
        <v>10.050000000000001</v>
      </c>
      <c r="L22" s="10" t="s">
        <v>26</v>
      </c>
      <c r="M22" s="10" t="s">
        <v>27</v>
      </c>
    </row>
    <row r="23" spans="1:13" x14ac:dyDescent="0.3">
      <c r="A23" s="21" t="str">
        <f t="shared" si="0"/>
        <v>33*****96</v>
      </c>
      <c r="B23" s="9">
        <v>33712457596</v>
      </c>
      <c r="C23" s="21" t="str">
        <f t="shared" si="1"/>
        <v>Yu***Ka**</v>
      </c>
      <c r="D23" s="10" t="s">
        <v>91</v>
      </c>
      <c r="E23" s="10" t="str">
        <f t="shared" si="5"/>
        <v>25*******03</v>
      </c>
      <c r="F23" s="10" t="s">
        <v>92</v>
      </c>
      <c r="G23" s="10" t="s">
        <v>11</v>
      </c>
      <c r="H23" s="10" t="s">
        <v>93</v>
      </c>
      <c r="I23" s="10" t="s">
        <v>94</v>
      </c>
      <c r="J23" s="10" t="s">
        <v>25</v>
      </c>
      <c r="K23" s="10">
        <v>93.75</v>
      </c>
      <c r="L23" s="10" t="s">
        <v>581</v>
      </c>
      <c r="M23" s="10" t="s">
        <v>15</v>
      </c>
    </row>
    <row r="24" spans="1:13" x14ac:dyDescent="0.3">
      <c r="A24" s="19" t="str">
        <f t="shared" si="0"/>
        <v>67*****88</v>
      </c>
      <c r="B24" s="5">
        <v>67084049288</v>
      </c>
      <c r="C24" s="19" t="str">
        <f t="shared" si="1"/>
        <v>Na***Yı***</v>
      </c>
      <c r="D24" s="6" t="s">
        <v>99</v>
      </c>
      <c r="E24" s="6" t="str">
        <f t="shared" si="5"/>
        <v>24*******09</v>
      </c>
      <c r="F24" s="6" t="s">
        <v>100</v>
      </c>
      <c r="G24" s="6" t="s">
        <v>11</v>
      </c>
      <c r="H24" s="6" t="s">
        <v>101</v>
      </c>
      <c r="I24" s="6" t="s">
        <v>94</v>
      </c>
      <c r="J24" s="6" t="s">
        <v>102</v>
      </c>
      <c r="K24" s="6">
        <v>93.65</v>
      </c>
      <c r="L24" s="6" t="s">
        <v>594</v>
      </c>
      <c r="M24" s="6" t="s">
        <v>15</v>
      </c>
    </row>
    <row r="25" spans="1:13" x14ac:dyDescent="0.3">
      <c r="A25" s="21" t="str">
        <f t="shared" si="0"/>
        <v>29*****40</v>
      </c>
      <c r="B25" s="9">
        <v>29795043740</v>
      </c>
      <c r="C25" s="21" t="str">
        <f t="shared" si="1"/>
        <v>Cu****Be***</v>
      </c>
      <c r="D25" s="10" t="s">
        <v>167</v>
      </c>
      <c r="E25" s="10" t="str">
        <f t="shared" si="5"/>
        <v>21*******11</v>
      </c>
      <c r="F25" s="10" t="s">
        <v>168</v>
      </c>
      <c r="G25" s="10" t="s">
        <v>36</v>
      </c>
      <c r="H25" s="10" t="s">
        <v>169</v>
      </c>
      <c r="I25" s="10" t="s">
        <v>94</v>
      </c>
      <c r="J25" s="10" t="s">
        <v>38</v>
      </c>
      <c r="K25" s="10">
        <v>88.8</v>
      </c>
      <c r="L25" s="10" t="s">
        <v>581</v>
      </c>
      <c r="M25" s="10" t="s">
        <v>15</v>
      </c>
    </row>
    <row r="26" spans="1:13" x14ac:dyDescent="0.3">
      <c r="A26" s="22" t="str">
        <f t="shared" si="0"/>
        <v>33*****88</v>
      </c>
      <c r="B26" s="12">
        <v>33313298888</v>
      </c>
      <c r="C26" s="22" t="str">
        <f t="shared" si="1"/>
        <v>Se****Er****</v>
      </c>
      <c r="D26" s="13" t="s">
        <v>271</v>
      </c>
      <c r="E26" s="13" t="str">
        <f t="shared" si="5"/>
        <v>25*******32</v>
      </c>
      <c r="F26" s="13" t="s">
        <v>272</v>
      </c>
      <c r="G26" s="13" t="s">
        <v>11</v>
      </c>
      <c r="H26" s="13" t="s">
        <v>273</v>
      </c>
      <c r="I26" s="13" t="s">
        <v>94</v>
      </c>
      <c r="J26" s="13" t="s">
        <v>274</v>
      </c>
      <c r="K26" s="13">
        <v>83.28</v>
      </c>
      <c r="L26" s="13" t="s">
        <v>585</v>
      </c>
      <c r="M26" s="13" t="s">
        <v>15</v>
      </c>
    </row>
    <row r="27" spans="1:13" x14ac:dyDescent="0.3">
      <c r="A27" s="19" t="str">
        <f t="shared" si="0"/>
        <v>98*****76</v>
      </c>
      <c r="B27" s="5">
        <v>98851138676</v>
      </c>
      <c r="C27" s="19" t="str">
        <f t="shared" si="1"/>
        <v>Ab******Sh****</v>
      </c>
      <c r="D27" s="6" t="s">
        <v>9</v>
      </c>
      <c r="E27" s="6" t="str">
        <f t="shared" si="5"/>
        <v>24*******12</v>
      </c>
      <c r="F27" s="6" t="s">
        <v>10</v>
      </c>
      <c r="G27" s="6" t="s">
        <v>11</v>
      </c>
      <c r="H27" s="6" t="s">
        <v>12</v>
      </c>
      <c r="I27" s="6" t="s">
        <v>13</v>
      </c>
      <c r="J27" s="6" t="s">
        <v>14</v>
      </c>
      <c r="K27" s="6">
        <v>104.81</v>
      </c>
      <c r="L27" s="6" t="s">
        <v>595</v>
      </c>
      <c r="M27" s="11"/>
    </row>
    <row r="28" spans="1:13" x14ac:dyDescent="0.3">
      <c r="A28" s="21" t="str">
        <f t="shared" si="0"/>
        <v>99*****00</v>
      </c>
      <c r="B28" s="9">
        <v>99048111700</v>
      </c>
      <c r="C28" s="21" t="str">
        <f t="shared" si="1"/>
        <v>Ak***Ch*****************</v>
      </c>
      <c r="D28" s="10" t="s">
        <v>22</v>
      </c>
      <c r="E28" s="10" t="str">
        <f t="shared" si="5"/>
        <v>23*******03</v>
      </c>
      <c r="F28" s="10" t="s">
        <v>23</v>
      </c>
      <c r="G28" s="10" t="s">
        <v>11</v>
      </c>
      <c r="H28" s="10" t="s">
        <v>24</v>
      </c>
      <c r="I28" s="10" t="s">
        <v>13</v>
      </c>
      <c r="J28" s="10" t="s">
        <v>25</v>
      </c>
      <c r="K28" s="10">
        <v>103.13</v>
      </c>
      <c r="L28" s="10" t="s">
        <v>26</v>
      </c>
      <c r="M28" s="10" t="s">
        <v>27</v>
      </c>
    </row>
    <row r="29" spans="1:13" x14ac:dyDescent="0.3">
      <c r="A29" s="19" t="str">
        <f t="shared" si="0"/>
        <v>99*****70</v>
      </c>
      <c r="B29" s="5">
        <v>99618340370</v>
      </c>
      <c r="C29" s="19" t="str">
        <f t="shared" si="1"/>
        <v>Sy**Mu*********</v>
      </c>
      <c r="D29" s="6" t="s">
        <v>34</v>
      </c>
      <c r="E29" s="6" t="str">
        <f t="shared" si="5"/>
        <v>24*******02</v>
      </c>
      <c r="F29" s="6" t="s">
        <v>35</v>
      </c>
      <c r="G29" s="6" t="s">
        <v>36</v>
      </c>
      <c r="H29" s="6" t="s">
        <v>37</v>
      </c>
      <c r="I29" s="6" t="s">
        <v>13</v>
      </c>
      <c r="J29" s="6" t="s">
        <v>38</v>
      </c>
      <c r="K29" s="6">
        <v>101.8</v>
      </c>
      <c r="L29" s="6" t="s">
        <v>596</v>
      </c>
      <c r="M29" s="6"/>
    </row>
    <row r="30" spans="1:13" x14ac:dyDescent="0.3">
      <c r="A30" s="19" t="str">
        <f t="shared" si="0"/>
        <v>98*****70</v>
      </c>
      <c r="B30" s="5">
        <v>98980126070</v>
      </c>
      <c r="C30" s="19" t="str">
        <f t="shared" si="1"/>
        <v>Sa**Za**</v>
      </c>
      <c r="D30" s="6" t="s">
        <v>55</v>
      </c>
      <c r="E30" s="6" t="str">
        <f t="shared" ref="E30:E31" si="6">REPLACE(F30, 3, LEN(F30)-4, REPT("*", LEN(F30)-4))</f>
        <v>24*******02</v>
      </c>
      <c r="F30" s="6" t="s">
        <v>56</v>
      </c>
      <c r="G30" s="6" t="s">
        <v>11</v>
      </c>
      <c r="H30" s="6" t="s">
        <v>57</v>
      </c>
      <c r="I30" s="6" t="s">
        <v>13</v>
      </c>
      <c r="J30" s="6" t="s">
        <v>58</v>
      </c>
      <c r="K30" s="6">
        <v>97.55</v>
      </c>
      <c r="L30" s="18" t="s">
        <v>629</v>
      </c>
      <c r="M30" s="6" t="s">
        <v>15</v>
      </c>
    </row>
    <row r="31" spans="1:13" x14ac:dyDescent="0.3">
      <c r="A31" s="19" t="str">
        <f t="shared" si="0"/>
        <v>42*****28</v>
      </c>
      <c r="B31" s="5">
        <v>42457934828</v>
      </c>
      <c r="C31" s="19" t="str">
        <f t="shared" si="1"/>
        <v>Ay**Şa***</v>
      </c>
      <c r="D31" s="6" t="s">
        <v>62</v>
      </c>
      <c r="E31" s="6" t="str">
        <f t="shared" si="6"/>
        <v>24*******09</v>
      </c>
      <c r="F31" s="6" t="s">
        <v>63</v>
      </c>
      <c r="G31" s="6" t="s">
        <v>36</v>
      </c>
      <c r="H31" s="6" t="s">
        <v>64</v>
      </c>
      <c r="I31" s="6" t="s">
        <v>13</v>
      </c>
      <c r="J31" s="6" t="s">
        <v>65</v>
      </c>
      <c r="K31" s="6">
        <v>97.33</v>
      </c>
      <c r="L31" s="18" t="s">
        <v>630</v>
      </c>
      <c r="M31" s="6" t="s">
        <v>15</v>
      </c>
    </row>
    <row r="32" spans="1:13" x14ac:dyDescent="0.3">
      <c r="A32" s="21" t="str">
        <f t="shared" si="0"/>
        <v>99*****84</v>
      </c>
      <c r="B32" s="9">
        <v>99425275384</v>
      </c>
      <c r="C32" s="21" t="str">
        <f t="shared" si="1"/>
        <v>Ab****Na************************</v>
      </c>
      <c r="D32" s="10" t="s">
        <v>83</v>
      </c>
      <c r="E32" s="10" t="str">
        <f>REPLACE(F32, 3, LEN(F32)-4, REPT("*", LEN(F32)-4))</f>
        <v>25*******07</v>
      </c>
      <c r="F32" s="10" t="s">
        <v>84</v>
      </c>
      <c r="G32" s="10" t="s">
        <v>11</v>
      </c>
      <c r="H32" s="10" t="s">
        <v>12</v>
      </c>
      <c r="I32" s="10" t="s">
        <v>13</v>
      </c>
      <c r="J32" s="10" t="s">
        <v>85</v>
      </c>
      <c r="K32" s="10">
        <v>93.83</v>
      </c>
      <c r="L32" s="17" t="s">
        <v>586</v>
      </c>
      <c r="M32" s="10" t="s">
        <v>15</v>
      </c>
    </row>
    <row r="33" spans="1:13" x14ac:dyDescent="0.3">
      <c r="A33" s="19" t="str">
        <f t="shared" si="0"/>
        <v>33*****08</v>
      </c>
      <c r="B33" s="5">
        <v>33778428608</v>
      </c>
      <c r="C33" s="19" t="str">
        <f t="shared" si="1"/>
        <v>Gü****Ba**</v>
      </c>
      <c r="D33" s="6" t="s">
        <v>103</v>
      </c>
      <c r="E33" s="6" t="str">
        <f>REPLACE(F33, 3, LEN(F33)-4, REPT("*", LEN(F33)-4))</f>
        <v>23*******02</v>
      </c>
      <c r="F33" s="6" t="s">
        <v>104</v>
      </c>
      <c r="G33" s="6" t="s">
        <v>36</v>
      </c>
      <c r="H33" s="6" t="s">
        <v>37</v>
      </c>
      <c r="I33" s="6" t="s">
        <v>13</v>
      </c>
      <c r="J33" s="6" t="s">
        <v>43</v>
      </c>
      <c r="K33" s="6">
        <v>93.57</v>
      </c>
      <c r="L33" s="18" t="s">
        <v>631</v>
      </c>
      <c r="M33" s="6" t="s">
        <v>15</v>
      </c>
    </row>
    <row r="34" spans="1:13" x14ac:dyDescent="0.3">
      <c r="A34" s="19" t="str">
        <f t="shared" si="0"/>
        <v>98*****36</v>
      </c>
      <c r="B34" s="5">
        <v>98095039036</v>
      </c>
      <c r="C34" s="19" t="str">
        <f t="shared" si="1"/>
        <v>To***No*</v>
      </c>
      <c r="D34" s="6" t="s">
        <v>156</v>
      </c>
      <c r="E34" s="6" t="str">
        <f t="shared" ref="E34:E35" si="7">REPLACE(F34, 3, LEN(F34)-4, REPT("*", LEN(F34)-4))</f>
        <v>23*******20</v>
      </c>
      <c r="F34" s="6" t="s">
        <v>157</v>
      </c>
      <c r="G34" s="6" t="s">
        <v>36</v>
      </c>
      <c r="H34" s="6" t="s">
        <v>158</v>
      </c>
      <c r="I34" s="6" t="s">
        <v>13</v>
      </c>
      <c r="J34" s="6" t="s">
        <v>159</v>
      </c>
      <c r="K34" s="6">
        <v>90.06</v>
      </c>
      <c r="L34" s="15" t="s">
        <v>634</v>
      </c>
      <c r="M34" s="6" t="s">
        <v>15</v>
      </c>
    </row>
    <row r="35" spans="1:13" x14ac:dyDescent="0.3">
      <c r="A35" s="19" t="str">
        <f t="shared" si="0"/>
        <v>98*****96</v>
      </c>
      <c r="B35" s="5">
        <v>98332143496</v>
      </c>
      <c r="C35" s="19" t="str">
        <f t="shared" si="1"/>
        <v>Re***Sa***********</v>
      </c>
      <c r="D35" s="6" t="s">
        <v>170</v>
      </c>
      <c r="E35" s="6" t="str">
        <f t="shared" si="7"/>
        <v>24*******14</v>
      </c>
      <c r="F35" s="6" t="s">
        <v>171</v>
      </c>
      <c r="G35" s="6" t="s">
        <v>11</v>
      </c>
      <c r="H35" s="6" t="s">
        <v>172</v>
      </c>
      <c r="I35" s="6" t="s">
        <v>13</v>
      </c>
      <c r="J35" s="6" t="s">
        <v>173</v>
      </c>
      <c r="K35" s="6">
        <v>88.5</v>
      </c>
      <c r="L35" s="15" t="s">
        <v>634</v>
      </c>
      <c r="M35" s="6" t="s">
        <v>15</v>
      </c>
    </row>
    <row r="36" spans="1:13" x14ac:dyDescent="0.3">
      <c r="A36" s="20" t="str">
        <f t="shared" si="0"/>
        <v>32*****02</v>
      </c>
      <c r="B36" s="7">
        <v>32782499802</v>
      </c>
      <c r="C36" s="25" t="str">
        <f t="shared" si="1"/>
        <v>Fe******Er*****</v>
      </c>
      <c r="D36" s="8" t="s">
        <v>245</v>
      </c>
      <c r="E36" s="8" t="str">
        <f t="shared" ref="E36:E41" si="8">REPLACE(F36, 3, LEN(F36)-4, REPT("*", LEN(F36)-4))</f>
        <v>24*******22</v>
      </c>
      <c r="F36" s="8" t="s">
        <v>246</v>
      </c>
      <c r="G36" s="8" t="s">
        <v>11</v>
      </c>
      <c r="H36" s="8" t="s">
        <v>247</v>
      </c>
      <c r="I36" s="8" t="s">
        <v>13</v>
      </c>
      <c r="J36" s="8" t="s">
        <v>159</v>
      </c>
      <c r="K36" s="8">
        <v>84.43</v>
      </c>
      <c r="L36" s="8" t="s">
        <v>579</v>
      </c>
      <c r="M36" s="8" t="s">
        <v>15</v>
      </c>
    </row>
    <row r="37" spans="1:13" x14ac:dyDescent="0.3">
      <c r="A37" s="20" t="str">
        <f t="shared" si="0"/>
        <v>41*****22</v>
      </c>
      <c r="B37" s="7">
        <v>41878177722</v>
      </c>
      <c r="C37" s="25" t="str">
        <f t="shared" si="1"/>
        <v>En**Tü*</v>
      </c>
      <c r="D37" s="8" t="s">
        <v>278</v>
      </c>
      <c r="E37" s="8" t="str">
        <f t="shared" si="8"/>
        <v>24*******08</v>
      </c>
      <c r="F37" s="8" t="s">
        <v>279</v>
      </c>
      <c r="G37" s="8" t="s">
        <v>11</v>
      </c>
      <c r="H37" s="8" t="s">
        <v>280</v>
      </c>
      <c r="I37" s="8" t="s">
        <v>13</v>
      </c>
      <c r="J37" s="8" t="s">
        <v>281</v>
      </c>
      <c r="K37" s="8">
        <v>82.95</v>
      </c>
      <c r="L37" s="8" t="s">
        <v>579</v>
      </c>
      <c r="M37" s="8" t="s">
        <v>15</v>
      </c>
    </row>
    <row r="38" spans="1:13" x14ac:dyDescent="0.3">
      <c r="A38" s="22" t="str">
        <f t="shared" si="0"/>
        <v>10*****06</v>
      </c>
      <c r="B38" s="12">
        <v>10769281206</v>
      </c>
      <c r="C38" s="22" t="str">
        <f t="shared" si="1"/>
        <v>Al*Em*</v>
      </c>
      <c r="D38" s="13" t="s">
        <v>392</v>
      </c>
      <c r="E38" s="13" t="str">
        <f t="shared" si="8"/>
        <v>23*******06</v>
      </c>
      <c r="F38" s="13" t="s">
        <v>393</v>
      </c>
      <c r="G38" s="13" t="s">
        <v>36</v>
      </c>
      <c r="H38" s="13" t="s">
        <v>394</v>
      </c>
      <c r="I38" s="13" t="s">
        <v>13</v>
      </c>
      <c r="J38" s="13" t="s">
        <v>395</v>
      </c>
      <c r="K38" s="13">
        <v>74.73</v>
      </c>
      <c r="L38" s="13" t="s">
        <v>636</v>
      </c>
      <c r="M38" s="13" t="s">
        <v>15</v>
      </c>
    </row>
    <row r="39" spans="1:13" x14ac:dyDescent="0.3">
      <c r="A39" s="20" t="str">
        <f t="shared" si="0"/>
        <v>23*****24</v>
      </c>
      <c r="B39" s="7">
        <v>23074207724</v>
      </c>
      <c r="C39" s="25" t="str">
        <f t="shared" si="1"/>
        <v>Mu******Ka********</v>
      </c>
      <c r="D39" s="8" t="s">
        <v>408</v>
      </c>
      <c r="E39" s="8" t="str">
        <f t="shared" si="8"/>
        <v>24*******61</v>
      </c>
      <c r="F39" s="8" t="s">
        <v>409</v>
      </c>
      <c r="G39" s="8" t="s">
        <v>11</v>
      </c>
      <c r="H39" s="8" t="s">
        <v>394</v>
      </c>
      <c r="I39" s="8" t="s">
        <v>13</v>
      </c>
      <c r="J39" s="8" t="s">
        <v>163</v>
      </c>
      <c r="K39" s="8">
        <v>73.55</v>
      </c>
      <c r="L39" s="8" t="s">
        <v>579</v>
      </c>
      <c r="M39" s="8" t="s">
        <v>15</v>
      </c>
    </row>
    <row r="40" spans="1:13" x14ac:dyDescent="0.3">
      <c r="A40" s="20" t="str">
        <f t="shared" si="0"/>
        <v>11*****12</v>
      </c>
      <c r="B40" s="7">
        <v>11348200212</v>
      </c>
      <c r="C40" s="25" t="str">
        <f t="shared" si="1"/>
        <v>Bü***Ak**</v>
      </c>
      <c r="D40" s="8" t="s">
        <v>492</v>
      </c>
      <c r="E40" s="8" t="str">
        <f t="shared" si="8"/>
        <v>25*******17</v>
      </c>
      <c r="F40" s="8" t="s">
        <v>493</v>
      </c>
      <c r="G40" s="8" t="s">
        <v>11</v>
      </c>
      <c r="H40" s="8" t="s">
        <v>494</v>
      </c>
      <c r="I40" s="8" t="s">
        <v>13</v>
      </c>
      <c r="J40" s="8" t="s">
        <v>119</v>
      </c>
      <c r="K40" s="8">
        <v>58.8</v>
      </c>
      <c r="L40" s="8" t="s">
        <v>579</v>
      </c>
      <c r="M40" s="8" t="s">
        <v>15</v>
      </c>
    </row>
    <row r="41" spans="1:13" x14ac:dyDescent="0.3">
      <c r="A41" s="21" t="str">
        <f t="shared" si="0"/>
        <v>98*****10</v>
      </c>
      <c r="B41" s="9">
        <v>98035088810</v>
      </c>
      <c r="C41" s="21" t="str">
        <f t="shared" si="1"/>
        <v>Sa********Tı***</v>
      </c>
      <c r="D41" s="10" t="s">
        <v>512</v>
      </c>
      <c r="E41" s="10" t="str">
        <f t="shared" si="8"/>
        <v>23*******10</v>
      </c>
      <c r="F41" s="10" t="s">
        <v>513</v>
      </c>
      <c r="G41" s="10" t="s">
        <v>11</v>
      </c>
      <c r="H41" s="10" t="s">
        <v>172</v>
      </c>
      <c r="I41" s="10" t="s">
        <v>13</v>
      </c>
      <c r="J41" s="10" t="s">
        <v>173</v>
      </c>
      <c r="K41" s="10">
        <v>46.62</v>
      </c>
      <c r="L41" s="10" t="s">
        <v>26</v>
      </c>
      <c r="M41" s="10" t="s">
        <v>27</v>
      </c>
    </row>
    <row r="42" spans="1:13" x14ac:dyDescent="0.3">
      <c r="A42" s="21" t="str">
        <f t="shared" si="0"/>
        <v>99*****90</v>
      </c>
      <c r="B42" s="9">
        <v>99360096990</v>
      </c>
      <c r="C42" s="21" t="str">
        <f t="shared" si="1"/>
        <v>Om**Ab**************</v>
      </c>
      <c r="D42" s="10" t="s">
        <v>514</v>
      </c>
      <c r="E42" s="10" t="str">
        <f t="shared" ref="E42:E105" si="9">REPLACE(F42, 3, LEN(F42)-4, REPT("*", LEN(F42)-4))</f>
        <v>22*******02</v>
      </c>
      <c r="F42" s="10" t="s">
        <v>515</v>
      </c>
      <c r="G42" s="10" t="s">
        <v>36</v>
      </c>
      <c r="H42" s="10" t="s">
        <v>516</v>
      </c>
      <c r="I42" s="10" t="s">
        <v>13</v>
      </c>
      <c r="J42" s="10" t="s">
        <v>517</v>
      </c>
      <c r="K42" s="10">
        <v>46.5</v>
      </c>
      <c r="L42" s="10" t="s">
        <v>26</v>
      </c>
      <c r="M42" s="10" t="s">
        <v>518</v>
      </c>
    </row>
    <row r="43" spans="1:13" x14ac:dyDescent="0.3">
      <c r="A43" s="21" t="str">
        <f t="shared" si="0"/>
        <v>99*****56</v>
      </c>
      <c r="B43" s="9">
        <v>99969579856</v>
      </c>
      <c r="C43" s="21" t="str">
        <f t="shared" si="1"/>
        <v>Fe*******Ba*********</v>
      </c>
      <c r="D43" s="10" t="s">
        <v>536</v>
      </c>
      <c r="E43" s="10" t="str">
        <f t="shared" si="9"/>
        <v>25*******01</v>
      </c>
      <c r="F43" s="10" t="s">
        <v>537</v>
      </c>
      <c r="G43" s="10" t="s">
        <v>11</v>
      </c>
      <c r="H43" s="10" t="s">
        <v>538</v>
      </c>
      <c r="I43" s="10" t="s">
        <v>13</v>
      </c>
      <c r="J43" s="10" t="s">
        <v>25</v>
      </c>
      <c r="K43" s="10">
        <v>40</v>
      </c>
      <c r="L43" s="10" t="s">
        <v>26</v>
      </c>
      <c r="M43" s="10" t="s">
        <v>539</v>
      </c>
    </row>
    <row r="44" spans="1:13" x14ac:dyDescent="0.3">
      <c r="A44" s="21" t="str">
        <f t="shared" si="0"/>
        <v>38*****20</v>
      </c>
      <c r="B44" s="9">
        <v>38254298720</v>
      </c>
      <c r="C44" s="21" t="str">
        <f t="shared" si="1"/>
        <v>Ar**Ge**</v>
      </c>
      <c r="D44" s="10" t="s">
        <v>549</v>
      </c>
      <c r="E44" s="10" t="str">
        <f t="shared" si="9"/>
        <v>22*******01</v>
      </c>
      <c r="F44" s="10" t="s">
        <v>550</v>
      </c>
      <c r="G44" s="10" t="s">
        <v>36</v>
      </c>
      <c r="H44" s="10" t="s">
        <v>551</v>
      </c>
      <c r="I44" s="10" t="s">
        <v>13</v>
      </c>
      <c r="J44" s="10" t="s">
        <v>21</v>
      </c>
      <c r="K44" s="10">
        <v>35.57</v>
      </c>
      <c r="L44" s="10" t="s">
        <v>26</v>
      </c>
      <c r="M44" s="10" t="s">
        <v>552</v>
      </c>
    </row>
    <row r="45" spans="1:13" x14ac:dyDescent="0.3">
      <c r="A45" s="19" t="str">
        <f t="shared" si="0"/>
        <v>99*****10</v>
      </c>
      <c r="B45" s="5">
        <v>99606342010</v>
      </c>
      <c r="C45" s="19" t="str">
        <f t="shared" si="1"/>
        <v>Ab******El****</v>
      </c>
      <c r="D45" s="6" t="s">
        <v>324</v>
      </c>
      <c r="E45" s="6" t="str">
        <f t="shared" si="9"/>
        <v>23*****05</v>
      </c>
      <c r="F45" s="6" t="s">
        <v>325</v>
      </c>
      <c r="G45" s="6" t="s">
        <v>68</v>
      </c>
      <c r="H45" s="6" t="s">
        <v>326</v>
      </c>
      <c r="I45" s="6" t="s">
        <v>327</v>
      </c>
      <c r="J45" s="6" t="s">
        <v>328</v>
      </c>
      <c r="K45" s="6">
        <v>78.819999999999993</v>
      </c>
      <c r="L45" s="6" t="s">
        <v>597</v>
      </c>
      <c r="M45" s="6"/>
    </row>
    <row r="46" spans="1:13" x14ac:dyDescent="0.3">
      <c r="A46" s="19" t="str">
        <f t="shared" si="0"/>
        <v>31*****24</v>
      </c>
      <c r="B46" s="5">
        <v>31096445024</v>
      </c>
      <c r="C46" s="19" t="str">
        <f t="shared" si="1"/>
        <v>Si***Ce******</v>
      </c>
      <c r="D46" s="6" t="s">
        <v>368</v>
      </c>
      <c r="E46" s="6" t="str">
        <f t="shared" si="9"/>
        <v>22*****77</v>
      </c>
      <c r="F46" s="6" t="s">
        <v>369</v>
      </c>
      <c r="G46" s="6" t="s">
        <v>46</v>
      </c>
      <c r="H46" s="6" t="s">
        <v>370</v>
      </c>
      <c r="I46" s="6" t="s">
        <v>327</v>
      </c>
      <c r="J46" s="6" t="s">
        <v>371</v>
      </c>
      <c r="K46" s="6">
        <v>76.61</v>
      </c>
      <c r="L46" s="6" t="s">
        <v>598</v>
      </c>
      <c r="M46" s="14"/>
    </row>
    <row r="47" spans="1:13" x14ac:dyDescent="0.3">
      <c r="A47" s="20" t="str">
        <f t="shared" si="0"/>
        <v>18*****66</v>
      </c>
      <c r="B47" s="7">
        <v>18760950466</v>
      </c>
      <c r="C47" s="25" t="str">
        <f t="shared" si="1"/>
        <v>Eb***Be******</v>
      </c>
      <c r="D47" s="8" t="s">
        <v>376</v>
      </c>
      <c r="E47" s="26" t="str">
        <f t="shared" si="9"/>
        <v>24*****24</v>
      </c>
      <c r="F47" s="8" t="s">
        <v>377</v>
      </c>
      <c r="G47" s="8" t="s">
        <v>18</v>
      </c>
      <c r="H47" s="8" t="s">
        <v>370</v>
      </c>
      <c r="I47" s="8" t="s">
        <v>327</v>
      </c>
      <c r="J47" s="8" t="s">
        <v>378</v>
      </c>
      <c r="K47" s="8">
        <v>76.06</v>
      </c>
      <c r="L47" s="8" t="s">
        <v>579</v>
      </c>
      <c r="M47" s="8" t="s">
        <v>15</v>
      </c>
    </row>
    <row r="48" spans="1:13" x14ac:dyDescent="0.3">
      <c r="A48" s="20" t="str">
        <f t="shared" si="0"/>
        <v>15*****52</v>
      </c>
      <c r="B48" s="7">
        <v>15010265752</v>
      </c>
      <c r="C48" s="25" t="str">
        <f t="shared" si="1"/>
        <v>İr**Be**</v>
      </c>
      <c r="D48" s="8" t="s">
        <v>382</v>
      </c>
      <c r="E48" s="26" t="str">
        <f t="shared" si="9"/>
        <v>23*****59</v>
      </c>
      <c r="F48" s="8" t="s">
        <v>383</v>
      </c>
      <c r="G48" s="8" t="s">
        <v>68</v>
      </c>
      <c r="H48" s="8" t="s">
        <v>370</v>
      </c>
      <c r="I48" s="8" t="s">
        <v>327</v>
      </c>
      <c r="J48" s="8" t="s">
        <v>384</v>
      </c>
      <c r="K48" s="8">
        <v>75.58</v>
      </c>
      <c r="L48" s="8" t="s">
        <v>579</v>
      </c>
      <c r="M48" s="8" t="s">
        <v>15</v>
      </c>
    </row>
    <row r="49" spans="1:13" x14ac:dyDescent="0.3">
      <c r="A49" s="21" t="str">
        <f t="shared" si="0"/>
        <v>98*****94</v>
      </c>
      <c r="B49" s="9">
        <v>98461053994</v>
      </c>
      <c r="C49" s="21" t="str">
        <f t="shared" si="1"/>
        <v>Ma***No*********</v>
      </c>
      <c r="D49" s="10" t="s">
        <v>510</v>
      </c>
      <c r="E49" s="10" t="str">
        <f t="shared" si="9"/>
        <v>23*****12</v>
      </c>
      <c r="F49" s="10" t="s">
        <v>511</v>
      </c>
      <c r="G49" s="10" t="s">
        <v>68</v>
      </c>
      <c r="H49" s="10" t="s">
        <v>370</v>
      </c>
      <c r="I49" s="10" t="s">
        <v>327</v>
      </c>
      <c r="J49" s="10" t="s">
        <v>85</v>
      </c>
      <c r="K49" s="10">
        <v>48.83</v>
      </c>
      <c r="L49" s="10" t="s">
        <v>26</v>
      </c>
      <c r="M49" s="10" t="s">
        <v>27</v>
      </c>
    </row>
    <row r="50" spans="1:13" x14ac:dyDescent="0.3">
      <c r="A50" s="21" t="str">
        <f t="shared" si="0"/>
        <v>10*****44</v>
      </c>
      <c r="B50" s="9">
        <v>10429614344</v>
      </c>
      <c r="C50" s="21" t="str">
        <f t="shared" si="1"/>
        <v>Se****Ka*</v>
      </c>
      <c r="D50" s="10" t="s">
        <v>557</v>
      </c>
      <c r="E50" s="10" t="str">
        <f t="shared" si="9"/>
        <v>25*******06</v>
      </c>
      <c r="F50" s="10" t="s">
        <v>558</v>
      </c>
      <c r="G50" s="10" t="s">
        <v>11</v>
      </c>
      <c r="H50" s="10" t="s">
        <v>559</v>
      </c>
      <c r="I50" s="10" t="s">
        <v>560</v>
      </c>
      <c r="J50" s="10" t="s">
        <v>556</v>
      </c>
      <c r="K50" s="10">
        <v>35.42</v>
      </c>
      <c r="L50" s="10" t="s">
        <v>26</v>
      </c>
      <c r="M50" s="10" t="s">
        <v>532</v>
      </c>
    </row>
    <row r="51" spans="1:13" x14ac:dyDescent="0.3">
      <c r="A51" s="21" t="str">
        <f t="shared" si="0"/>
        <v>19*****16</v>
      </c>
      <c r="B51" s="9">
        <v>19102955316</v>
      </c>
      <c r="C51" s="21" t="str">
        <f t="shared" si="1"/>
        <v>Ke****Çe****</v>
      </c>
      <c r="D51" s="10" t="s">
        <v>528</v>
      </c>
      <c r="E51" s="10" t="str">
        <f t="shared" si="9"/>
        <v>18*****34</v>
      </c>
      <c r="F51" s="10" t="s">
        <v>529</v>
      </c>
      <c r="G51" s="10" t="s">
        <v>46</v>
      </c>
      <c r="H51" s="10" t="s">
        <v>530</v>
      </c>
      <c r="I51" s="10" t="s">
        <v>531</v>
      </c>
      <c r="J51" s="10" t="s">
        <v>378</v>
      </c>
      <c r="K51" s="10">
        <v>40.43</v>
      </c>
      <c r="L51" s="10" t="s">
        <v>26</v>
      </c>
      <c r="M51" s="10" t="s">
        <v>532</v>
      </c>
    </row>
    <row r="52" spans="1:13" x14ac:dyDescent="0.3">
      <c r="A52" s="21" t="str">
        <f t="shared" si="0"/>
        <v>10*****16</v>
      </c>
      <c r="B52" s="9">
        <v>10048514216</v>
      </c>
      <c r="C52" s="21" t="str">
        <f t="shared" si="1"/>
        <v>Al*Ba********</v>
      </c>
      <c r="D52" s="10" t="s">
        <v>540</v>
      </c>
      <c r="E52" s="10" t="str">
        <f t="shared" si="9"/>
        <v>23*****24</v>
      </c>
      <c r="F52" s="10" t="s">
        <v>541</v>
      </c>
      <c r="G52" s="10" t="s">
        <v>68</v>
      </c>
      <c r="H52" s="10" t="s">
        <v>542</v>
      </c>
      <c r="I52" s="10" t="s">
        <v>531</v>
      </c>
      <c r="J52" s="10" t="s">
        <v>438</v>
      </c>
      <c r="K52" s="10">
        <v>36.35</v>
      </c>
      <c r="L52" s="10" t="s">
        <v>26</v>
      </c>
      <c r="M52" s="10" t="s">
        <v>543</v>
      </c>
    </row>
    <row r="53" spans="1:13" x14ac:dyDescent="0.3">
      <c r="A53" s="21" t="str">
        <f t="shared" si="0"/>
        <v>34*****62</v>
      </c>
      <c r="B53" s="9">
        <v>34000459162</v>
      </c>
      <c r="C53" s="21" t="str">
        <f t="shared" si="1"/>
        <v>Si***Gü**</v>
      </c>
      <c r="D53" s="10" t="s">
        <v>561</v>
      </c>
      <c r="E53" s="10" t="str">
        <f t="shared" si="9"/>
        <v>23*****62</v>
      </c>
      <c r="F53" s="10" t="s">
        <v>562</v>
      </c>
      <c r="G53" s="10" t="s">
        <v>68</v>
      </c>
      <c r="H53" s="10" t="s">
        <v>530</v>
      </c>
      <c r="I53" s="10" t="s">
        <v>531</v>
      </c>
      <c r="J53" s="10" t="s">
        <v>563</v>
      </c>
      <c r="K53" s="10">
        <v>33.47</v>
      </c>
      <c r="L53" s="10" t="s">
        <v>26</v>
      </c>
      <c r="M53" s="10" t="s">
        <v>532</v>
      </c>
    </row>
    <row r="54" spans="1:13" x14ac:dyDescent="0.3">
      <c r="A54" s="19" t="str">
        <f t="shared" si="0"/>
        <v>34*****04</v>
      </c>
      <c r="B54" s="5">
        <v>34204958904</v>
      </c>
      <c r="C54" s="19" t="str">
        <f t="shared" si="1"/>
        <v>Da******Kü**</v>
      </c>
      <c r="D54" s="6" t="s">
        <v>135</v>
      </c>
      <c r="E54" s="6" t="str">
        <f t="shared" si="9"/>
        <v>21*****14</v>
      </c>
      <c r="F54" s="6" t="s">
        <v>136</v>
      </c>
      <c r="G54" s="6" t="s">
        <v>46</v>
      </c>
      <c r="H54" s="6" t="s">
        <v>137</v>
      </c>
      <c r="I54" s="6" t="s">
        <v>138</v>
      </c>
      <c r="J54" s="6" t="s">
        <v>139</v>
      </c>
      <c r="K54" s="6">
        <v>91.45</v>
      </c>
      <c r="L54" s="6" t="s">
        <v>599</v>
      </c>
      <c r="M54" s="6"/>
    </row>
    <row r="55" spans="1:13" x14ac:dyDescent="0.3">
      <c r="A55" s="19" t="str">
        <f t="shared" si="0"/>
        <v>34*****44</v>
      </c>
      <c r="B55" s="5">
        <v>34228526844</v>
      </c>
      <c r="C55" s="19" t="str">
        <f t="shared" si="1"/>
        <v>Me****Şe</v>
      </c>
      <c r="D55" s="6" t="s">
        <v>164</v>
      </c>
      <c r="E55" s="6" t="str">
        <f t="shared" si="9"/>
        <v>21*****26</v>
      </c>
      <c r="F55" s="6" t="s">
        <v>165</v>
      </c>
      <c r="G55" s="6" t="s">
        <v>46</v>
      </c>
      <c r="H55" s="6" t="s">
        <v>137</v>
      </c>
      <c r="I55" s="6" t="s">
        <v>138</v>
      </c>
      <c r="J55" s="6" t="s">
        <v>166</v>
      </c>
      <c r="K55" s="6">
        <v>89.4</v>
      </c>
      <c r="L55" s="6" t="s">
        <v>600</v>
      </c>
      <c r="M55" s="6"/>
    </row>
    <row r="56" spans="1:13" x14ac:dyDescent="0.3">
      <c r="A56" s="21" t="str">
        <f t="shared" si="0"/>
        <v>99*****60</v>
      </c>
      <c r="B56" s="9">
        <v>99864579760</v>
      </c>
      <c r="C56" s="21" t="str">
        <f t="shared" si="1"/>
        <v>Al*De*****</v>
      </c>
      <c r="D56" s="10" t="s">
        <v>174</v>
      </c>
      <c r="E56" s="10" t="str">
        <f t="shared" si="9"/>
        <v>20*****63</v>
      </c>
      <c r="F56" s="10" t="s">
        <v>175</v>
      </c>
      <c r="G56" s="10" t="s">
        <v>46</v>
      </c>
      <c r="H56" s="10" t="s">
        <v>137</v>
      </c>
      <c r="I56" s="10" t="s">
        <v>138</v>
      </c>
      <c r="J56" s="10" t="s">
        <v>176</v>
      </c>
      <c r="K56" s="10">
        <v>88.01</v>
      </c>
      <c r="L56" s="10" t="s">
        <v>26</v>
      </c>
      <c r="M56" s="10" t="s">
        <v>27</v>
      </c>
    </row>
    <row r="57" spans="1:13" x14ac:dyDescent="0.3">
      <c r="A57" s="21" t="str">
        <f t="shared" si="0"/>
        <v>99*****56</v>
      </c>
      <c r="B57" s="9">
        <v>99546506756</v>
      </c>
      <c r="C57" s="21" t="str">
        <f t="shared" si="1"/>
        <v>Al*Yo********</v>
      </c>
      <c r="D57" s="10" t="s">
        <v>468</v>
      </c>
      <c r="E57" s="10" t="str">
        <f t="shared" si="9"/>
        <v>20*****87</v>
      </c>
      <c r="F57" s="10" t="s">
        <v>469</v>
      </c>
      <c r="G57" s="10" t="s">
        <v>46</v>
      </c>
      <c r="H57" s="10" t="s">
        <v>470</v>
      </c>
      <c r="I57" s="10" t="s">
        <v>138</v>
      </c>
      <c r="J57" s="10" t="s">
        <v>471</v>
      </c>
      <c r="K57" s="10">
        <v>66.11</v>
      </c>
      <c r="L57" s="10" t="s">
        <v>26</v>
      </c>
      <c r="M57" s="10" t="s">
        <v>27</v>
      </c>
    </row>
    <row r="58" spans="1:13" x14ac:dyDescent="0.3">
      <c r="A58" s="19" t="str">
        <f t="shared" si="0"/>
        <v>10*****26</v>
      </c>
      <c r="B58" s="5">
        <v>10094944326</v>
      </c>
      <c r="C58" s="19" t="str">
        <f t="shared" si="1"/>
        <v>Be***Tu</v>
      </c>
      <c r="D58" s="6" t="s">
        <v>385</v>
      </c>
      <c r="E58" s="6" t="str">
        <f t="shared" si="9"/>
        <v>22*****60</v>
      </c>
      <c r="F58" s="6" t="s">
        <v>386</v>
      </c>
      <c r="G58" s="6" t="s">
        <v>46</v>
      </c>
      <c r="H58" s="6" t="s">
        <v>387</v>
      </c>
      <c r="I58" s="6" t="s">
        <v>388</v>
      </c>
      <c r="J58" s="6" t="s">
        <v>277</v>
      </c>
      <c r="K58" s="6">
        <v>75.08</v>
      </c>
      <c r="L58" s="6" t="s">
        <v>601</v>
      </c>
      <c r="M58" s="6" t="s">
        <v>15</v>
      </c>
    </row>
    <row r="59" spans="1:13" x14ac:dyDescent="0.3">
      <c r="A59" s="21" t="str">
        <f t="shared" si="0"/>
        <v>12*****96</v>
      </c>
      <c r="B59" s="9">
        <v>12223358196</v>
      </c>
      <c r="C59" s="21" t="str">
        <f t="shared" si="1"/>
        <v>Yu***Er*********</v>
      </c>
      <c r="D59" s="10" t="s">
        <v>413</v>
      </c>
      <c r="E59" s="10" t="str">
        <f t="shared" si="9"/>
        <v>22*****08</v>
      </c>
      <c r="F59" s="10" t="s">
        <v>414</v>
      </c>
      <c r="G59" s="10" t="s">
        <v>46</v>
      </c>
      <c r="H59" s="10" t="s">
        <v>387</v>
      </c>
      <c r="I59" s="10" t="s">
        <v>388</v>
      </c>
      <c r="J59" s="10" t="s">
        <v>415</v>
      </c>
      <c r="K59" s="10">
        <v>73.16</v>
      </c>
      <c r="L59" s="10" t="s">
        <v>586</v>
      </c>
      <c r="M59" s="10" t="s">
        <v>15</v>
      </c>
    </row>
    <row r="60" spans="1:13" x14ac:dyDescent="0.3">
      <c r="A60" s="21" t="str">
        <f t="shared" si="0"/>
        <v>39*****72</v>
      </c>
      <c r="B60" s="9">
        <v>39350012272</v>
      </c>
      <c r="C60" s="21" t="str">
        <f t="shared" si="1"/>
        <v>Er**Pa****</v>
      </c>
      <c r="D60" s="10" t="s">
        <v>436</v>
      </c>
      <c r="E60" s="10" t="str">
        <f t="shared" si="9"/>
        <v>22*****04</v>
      </c>
      <c r="F60" s="10" t="s">
        <v>437</v>
      </c>
      <c r="G60" s="10" t="s">
        <v>46</v>
      </c>
      <c r="H60" s="10" t="s">
        <v>387</v>
      </c>
      <c r="I60" s="10" t="s">
        <v>388</v>
      </c>
      <c r="J60" s="10" t="s">
        <v>438</v>
      </c>
      <c r="K60" s="10">
        <v>70.099999999999994</v>
      </c>
      <c r="L60" s="17" t="s">
        <v>628</v>
      </c>
      <c r="M60" s="10" t="s">
        <v>15</v>
      </c>
    </row>
    <row r="61" spans="1:13" x14ac:dyDescent="0.3">
      <c r="A61" s="19" t="str">
        <f t="shared" si="0"/>
        <v>14*****70</v>
      </c>
      <c r="B61" s="5">
        <v>14359559270</v>
      </c>
      <c r="C61" s="19" t="str">
        <f t="shared" si="1"/>
        <v>İb*****Er**********</v>
      </c>
      <c r="D61" s="6" t="s">
        <v>126</v>
      </c>
      <c r="E61" s="6" t="str">
        <f t="shared" si="9"/>
        <v>24*****96</v>
      </c>
      <c r="F61" s="6" t="s">
        <v>127</v>
      </c>
      <c r="G61" s="6" t="s">
        <v>68</v>
      </c>
      <c r="H61" s="6" t="s">
        <v>128</v>
      </c>
      <c r="I61" s="6" t="s">
        <v>129</v>
      </c>
      <c r="J61" s="6" t="s">
        <v>130</v>
      </c>
      <c r="K61" s="6">
        <v>91.71</v>
      </c>
      <c r="L61" s="6" t="s">
        <v>605</v>
      </c>
      <c r="M61" s="6" t="s">
        <v>131</v>
      </c>
    </row>
    <row r="62" spans="1:13" x14ac:dyDescent="0.3">
      <c r="A62" s="19" t="str">
        <f t="shared" si="0"/>
        <v>99*****74</v>
      </c>
      <c r="B62" s="5">
        <v>99354842374</v>
      </c>
      <c r="C62" s="19" t="str">
        <f t="shared" si="1"/>
        <v>Ra*****Ra****</v>
      </c>
      <c r="D62" s="6" t="s">
        <v>152</v>
      </c>
      <c r="E62" s="6" t="str">
        <f t="shared" si="9"/>
        <v>22*****23</v>
      </c>
      <c r="F62" s="6" t="s">
        <v>153</v>
      </c>
      <c r="G62" s="6" t="s">
        <v>46</v>
      </c>
      <c r="H62" s="6" t="s">
        <v>154</v>
      </c>
      <c r="I62" s="6" t="s">
        <v>129</v>
      </c>
      <c r="J62" s="6" t="s">
        <v>155</v>
      </c>
      <c r="K62" s="6">
        <v>90.2</v>
      </c>
      <c r="L62" s="6" t="s">
        <v>602</v>
      </c>
      <c r="M62" s="6" t="s">
        <v>15</v>
      </c>
    </row>
    <row r="63" spans="1:13" x14ac:dyDescent="0.3">
      <c r="A63" s="19" t="str">
        <f t="shared" si="0"/>
        <v>99*****60</v>
      </c>
      <c r="B63" s="5">
        <v>99942160460</v>
      </c>
      <c r="C63" s="19" t="str">
        <f t="shared" si="1"/>
        <v>Ma*****Em***************</v>
      </c>
      <c r="D63" s="6" t="s">
        <v>185</v>
      </c>
      <c r="E63" s="6" t="str">
        <f t="shared" si="9"/>
        <v>20*****97</v>
      </c>
      <c r="F63" s="6" t="s">
        <v>186</v>
      </c>
      <c r="G63" s="6" t="s">
        <v>46</v>
      </c>
      <c r="H63" s="6" t="s">
        <v>187</v>
      </c>
      <c r="I63" s="6" t="s">
        <v>129</v>
      </c>
      <c r="J63" s="6" t="s">
        <v>188</v>
      </c>
      <c r="K63" s="6">
        <v>87.93</v>
      </c>
      <c r="L63" s="15" t="s">
        <v>634</v>
      </c>
      <c r="M63" s="6" t="s">
        <v>15</v>
      </c>
    </row>
    <row r="64" spans="1:13" x14ac:dyDescent="0.3">
      <c r="A64" s="20" t="str">
        <f t="shared" si="0"/>
        <v>99*****34</v>
      </c>
      <c r="B64" s="7">
        <v>99516810234</v>
      </c>
      <c r="C64" s="25" t="str">
        <f t="shared" si="1"/>
        <v>Ab*********Ab**************************</v>
      </c>
      <c r="D64" s="8" t="s">
        <v>220</v>
      </c>
      <c r="E64" s="26" t="str">
        <f t="shared" si="9"/>
        <v>22*****12</v>
      </c>
      <c r="F64" s="8" t="s">
        <v>221</v>
      </c>
      <c r="G64" s="8" t="s">
        <v>46</v>
      </c>
      <c r="H64" s="8" t="s">
        <v>128</v>
      </c>
      <c r="I64" s="8" t="s">
        <v>129</v>
      </c>
      <c r="J64" s="8" t="s">
        <v>222</v>
      </c>
      <c r="K64" s="8">
        <v>86.25</v>
      </c>
      <c r="L64" s="8" t="s">
        <v>579</v>
      </c>
      <c r="M64" s="8" t="s">
        <v>131</v>
      </c>
    </row>
    <row r="65" spans="1:13" x14ac:dyDescent="0.3">
      <c r="A65" s="20" t="str">
        <f t="shared" si="0"/>
        <v>99*****86</v>
      </c>
      <c r="B65" s="7">
        <v>99498999286</v>
      </c>
      <c r="C65" s="25" t="str">
        <f t="shared" si="1"/>
        <v>Ah***Gh************************</v>
      </c>
      <c r="D65" s="8" t="s">
        <v>252</v>
      </c>
      <c r="E65" s="26" t="str">
        <f t="shared" si="9"/>
        <v>23*****96</v>
      </c>
      <c r="F65" s="8" t="s">
        <v>253</v>
      </c>
      <c r="G65" s="8" t="s">
        <v>46</v>
      </c>
      <c r="H65" s="8" t="s">
        <v>154</v>
      </c>
      <c r="I65" s="8" t="s">
        <v>129</v>
      </c>
      <c r="J65" s="8" t="s">
        <v>254</v>
      </c>
      <c r="K65" s="8">
        <v>84.33</v>
      </c>
      <c r="L65" s="8" t="s">
        <v>579</v>
      </c>
      <c r="M65" s="8" t="s">
        <v>15</v>
      </c>
    </row>
    <row r="66" spans="1:13" x14ac:dyDescent="0.3">
      <c r="A66" s="20" t="str">
        <f t="shared" si="0"/>
        <v>18*****46</v>
      </c>
      <c r="B66" s="7">
        <v>18962229346</v>
      </c>
      <c r="C66" s="25" t="str">
        <f t="shared" si="1"/>
        <v>Se***At*</v>
      </c>
      <c r="D66" s="8" t="s">
        <v>358</v>
      </c>
      <c r="E66" s="26" t="str">
        <f t="shared" si="9"/>
        <v>22*****99</v>
      </c>
      <c r="F66" s="8" t="s">
        <v>359</v>
      </c>
      <c r="G66" s="8" t="s">
        <v>46</v>
      </c>
      <c r="H66" s="8" t="s">
        <v>154</v>
      </c>
      <c r="I66" s="8" t="s">
        <v>129</v>
      </c>
      <c r="J66" s="8" t="s">
        <v>360</v>
      </c>
      <c r="K66" s="8">
        <v>77.459999999999994</v>
      </c>
      <c r="L66" s="8" t="s">
        <v>579</v>
      </c>
      <c r="M66" s="8" t="s">
        <v>15</v>
      </c>
    </row>
    <row r="67" spans="1:13" x14ac:dyDescent="0.3">
      <c r="A67" s="20" t="str">
        <f t="shared" ref="A67:A130" si="10">REPLACE(B67, 3, 7, "*****")</f>
        <v>99*****16</v>
      </c>
      <c r="B67" s="7">
        <v>99001430916</v>
      </c>
      <c r="C67" s="25" t="str">
        <f t="shared" ref="C67:C130" si="11">REPLACE(REPLACE(D67, 3, FIND(" ", D67)-2, REPT("*", FIND(" ", D67)-3)), FIND(" ", D67)+2, LEN(D67)-FIND(" ", D67)-1, REPT("*", LEN(D67)-FIND(" ", D67)-3))</f>
        <v>Ab*********Es**********************</v>
      </c>
      <c r="D67" s="8" t="s">
        <v>425</v>
      </c>
      <c r="E67" s="26" t="str">
        <f t="shared" si="9"/>
        <v>21*****92</v>
      </c>
      <c r="F67" s="8" t="s">
        <v>426</v>
      </c>
      <c r="G67" s="8" t="s">
        <v>68</v>
      </c>
      <c r="H67" s="8" t="s">
        <v>128</v>
      </c>
      <c r="I67" s="8" t="s">
        <v>129</v>
      </c>
      <c r="J67" s="8" t="s">
        <v>274</v>
      </c>
      <c r="K67" s="8">
        <v>70.78</v>
      </c>
      <c r="L67" s="8" t="s">
        <v>579</v>
      </c>
      <c r="M67" s="8" t="s">
        <v>15</v>
      </c>
    </row>
    <row r="68" spans="1:13" x14ac:dyDescent="0.3">
      <c r="A68" s="20" t="str">
        <f t="shared" si="10"/>
        <v>99*****12</v>
      </c>
      <c r="B68" s="7">
        <v>99930951612</v>
      </c>
      <c r="C68" s="25" t="str">
        <f t="shared" si="11"/>
        <v>Ak*****Zh**********</v>
      </c>
      <c r="D68" s="8" t="s">
        <v>427</v>
      </c>
      <c r="E68" s="26" t="str">
        <f t="shared" si="9"/>
        <v>22*****06</v>
      </c>
      <c r="F68" s="8" t="s">
        <v>428</v>
      </c>
      <c r="G68" s="8" t="s">
        <v>68</v>
      </c>
      <c r="H68" s="8" t="s">
        <v>187</v>
      </c>
      <c r="I68" s="8" t="s">
        <v>129</v>
      </c>
      <c r="J68" s="8" t="s">
        <v>429</v>
      </c>
      <c r="K68" s="8">
        <v>70.78</v>
      </c>
      <c r="L68" s="8" t="s">
        <v>579</v>
      </c>
      <c r="M68" s="8" t="s">
        <v>15</v>
      </c>
    </row>
    <row r="69" spans="1:13" x14ac:dyDescent="0.3">
      <c r="A69" s="20" t="str">
        <f t="shared" si="10"/>
        <v>10*****66</v>
      </c>
      <c r="B69" s="7">
        <v>10021308566</v>
      </c>
      <c r="C69" s="25" t="str">
        <f t="shared" si="11"/>
        <v>Ay**Kü*********</v>
      </c>
      <c r="D69" s="8" t="s">
        <v>489</v>
      </c>
      <c r="E69" s="26" t="str">
        <f t="shared" si="9"/>
        <v>22*****73</v>
      </c>
      <c r="F69" s="8" t="s">
        <v>490</v>
      </c>
      <c r="G69" s="8" t="s">
        <v>46</v>
      </c>
      <c r="H69" s="8" t="s">
        <v>128</v>
      </c>
      <c r="I69" s="8" t="s">
        <v>129</v>
      </c>
      <c r="J69" s="8" t="s">
        <v>491</v>
      </c>
      <c r="K69" s="8">
        <v>62.2</v>
      </c>
      <c r="L69" s="8" t="s">
        <v>579</v>
      </c>
      <c r="M69" s="8" t="s">
        <v>15</v>
      </c>
    </row>
    <row r="70" spans="1:13" x14ac:dyDescent="0.3">
      <c r="A70" s="21" t="str">
        <f t="shared" si="10"/>
        <v>99*****90</v>
      </c>
      <c r="B70" s="9">
        <v>99399177790</v>
      </c>
      <c r="C70" s="21" t="str">
        <f t="shared" si="11"/>
        <v>Ru*****Em***************</v>
      </c>
      <c r="D70" s="10" t="s">
        <v>572</v>
      </c>
      <c r="E70" s="10" t="str">
        <f t="shared" si="9"/>
        <v>20*****33</v>
      </c>
      <c r="F70" s="10" t="s">
        <v>573</v>
      </c>
      <c r="G70" s="10" t="s">
        <v>46</v>
      </c>
      <c r="H70" s="10" t="s">
        <v>187</v>
      </c>
      <c r="I70" s="10" t="s">
        <v>129</v>
      </c>
      <c r="J70" s="10" t="s">
        <v>574</v>
      </c>
      <c r="K70" s="10">
        <v>29.35</v>
      </c>
      <c r="L70" s="10" t="s">
        <v>26</v>
      </c>
      <c r="M70" s="10" t="s">
        <v>575</v>
      </c>
    </row>
    <row r="71" spans="1:13" x14ac:dyDescent="0.3">
      <c r="A71" s="19" t="str">
        <f t="shared" si="10"/>
        <v>44*****70</v>
      </c>
      <c r="B71" s="5">
        <v>44602089070</v>
      </c>
      <c r="C71" s="19" t="str">
        <f t="shared" si="11"/>
        <v>El**Ca</v>
      </c>
      <c r="D71" s="6" t="s">
        <v>16</v>
      </c>
      <c r="E71" s="6" t="str">
        <f t="shared" si="9"/>
        <v>25*****65</v>
      </c>
      <c r="F71" s="6" t="s">
        <v>17</v>
      </c>
      <c r="G71" s="6" t="s">
        <v>18</v>
      </c>
      <c r="H71" s="6" t="s">
        <v>19</v>
      </c>
      <c r="I71" s="6" t="s">
        <v>20</v>
      </c>
      <c r="J71" s="6" t="s">
        <v>21</v>
      </c>
      <c r="K71" s="6">
        <v>104.32</v>
      </c>
      <c r="L71" s="6" t="s">
        <v>603</v>
      </c>
      <c r="M71" s="6" t="s">
        <v>15</v>
      </c>
    </row>
    <row r="72" spans="1:13" x14ac:dyDescent="0.3">
      <c r="A72" s="21" t="str">
        <f t="shared" si="10"/>
        <v>14*****70</v>
      </c>
      <c r="B72" s="9">
        <v>14624067370</v>
      </c>
      <c r="C72" s="21" t="str">
        <f t="shared" si="11"/>
        <v>Ze***Nu********</v>
      </c>
      <c r="D72" s="10" t="s">
        <v>59</v>
      </c>
      <c r="E72" s="10" t="str">
        <f t="shared" si="9"/>
        <v>25*****12</v>
      </c>
      <c r="F72" s="10" t="s">
        <v>60</v>
      </c>
      <c r="G72" s="10" t="s">
        <v>61</v>
      </c>
      <c r="H72" s="10" t="s">
        <v>19</v>
      </c>
      <c r="I72" s="10" t="s">
        <v>20</v>
      </c>
      <c r="J72" s="10" t="s">
        <v>49</v>
      </c>
      <c r="K72" s="10">
        <v>97.43</v>
      </c>
      <c r="L72" s="10" t="s">
        <v>581</v>
      </c>
      <c r="M72" s="10" t="s">
        <v>15</v>
      </c>
    </row>
    <row r="73" spans="1:13" x14ac:dyDescent="0.3">
      <c r="A73" s="19" t="str">
        <f t="shared" si="10"/>
        <v>61*****10</v>
      </c>
      <c r="B73" s="5">
        <v>61474363510</v>
      </c>
      <c r="C73" s="19" t="str">
        <f t="shared" si="11"/>
        <v>Ce***Nu*********</v>
      </c>
      <c r="D73" s="6" t="s">
        <v>117</v>
      </c>
      <c r="E73" s="6" t="str">
        <f t="shared" si="9"/>
        <v>23*****15</v>
      </c>
      <c r="F73" s="6" t="s">
        <v>118</v>
      </c>
      <c r="G73" s="6" t="s">
        <v>46</v>
      </c>
      <c r="H73" s="6" t="s">
        <v>19</v>
      </c>
      <c r="I73" s="6" t="s">
        <v>20</v>
      </c>
      <c r="J73" s="6" t="s">
        <v>119</v>
      </c>
      <c r="K73" s="6">
        <v>92.55</v>
      </c>
      <c r="L73" s="6" t="s">
        <v>604</v>
      </c>
      <c r="M73" s="6" t="s">
        <v>15</v>
      </c>
    </row>
    <row r="74" spans="1:13" x14ac:dyDescent="0.3">
      <c r="A74" s="19" t="str">
        <f t="shared" si="10"/>
        <v>21*****76</v>
      </c>
      <c r="B74" s="5">
        <v>21407615376</v>
      </c>
      <c r="C74" s="19" t="str">
        <f t="shared" si="11"/>
        <v>Me****Ko****</v>
      </c>
      <c r="D74" s="6" t="s">
        <v>120</v>
      </c>
      <c r="E74" s="6" t="str">
        <f t="shared" si="9"/>
        <v>23*****33</v>
      </c>
      <c r="F74" s="6">
        <v>230601033</v>
      </c>
      <c r="G74" s="6" t="s">
        <v>68</v>
      </c>
      <c r="H74" s="6" t="s">
        <v>19</v>
      </c>
      <c r="I74" s="6" t="s">
        <v>20</v>
      </c>
      <c r="J74" s="6" t="s">
        <v>121</v>
      </c>
      <c r="K74" s="6">
        <v>92.41</v>
      </c>
      <c r="L74" s="6" t="s">
        <v>633</v>
      </c>
      <c r="M74" s="6" t="s">
        <v>15</v>
      </c>
    </row>
    <row r="75" spans="1:13" x14ac:dyDescent="0.3">
      <c r="A75" s="19" t="str">
        <f t="shared" si="10"/>
        <v>41*****64</v>
      </c>
      <c r="B75" s="5">
        <v>41830170464</v>
      </c>
      <c r="C75" s="19" t="str">
        <f t="shared" si="11"/>
        <v>Ni*****Tu</v>
      </c>
      <c r="D75" s="6" t="s">
        <v>144</v>
      </c>
      <c r="E75" s="6" t="str">
        <f t="shared" si="9"/>
        <v>22*****48</v>
      </c>
      <c r="F75" s="6" t="s">
        <v>145</v>
      </c>
      <c r="G75" s="6" t="s">
        <v>68</v>
      </c>
      <c r="H75" s="6" t="s">
        <v>19</v>
      </c>
      <c r="I75" s="6" t="s">
        <v>20</v>
      </c>
      <c r="J75" s="6" t="s">
        <v>146</v>
      </c>
      <c r="K75" s="6">
        <v>90.47</v>
      </c>
      <c r="L75" s="15" t="s">
        <v>634</v>
      </c>
      <c r="M75" s="6" t="s">
        <v>15</v>
      </c>
    </row>
    <row r="76" spans="1:13" x14ac:dyDescent="0.3">
      <c r="A76" s="20" t="str">
        <f t="shared" si="10"/>
        <v>18*****70</v>
      </c>
      <c r="B76" s="7">
        <v>18152298770</v>
      </c>
      <c r="C76" s="25" t="str">
        <f t="shared" si="11"/>
        <v>Ay***Me*</v>
      </c>
      <c r="D76" s="8" t="s">
        <v>195</v>
      </c>
      <c r="E76" s="26" t="str">
        <f t="shared" si="9"/>
        <v>20*****41</v>
      </c>
      <c r="F76" s="8" t="s">
        <v>196</v>
      </c>
      <c r="G76" s="8" t="s">
        <v>46</v>
      </c>
      <c r="H76" s="8" t="s">
        <v>19</v>
      </c>
      <c r="I76" s="8" t="s">
        <v>20</v>
      </c>
      <c r="J76" s="8" t="s">
        <v>197</v>
      </c>
      <c r="K76" s="8">
        <v>87.27</v>
      </c>
      <c r="L76" s="8" t="s">
        <v>579</v>
      </c>
      <c r="M76" s="8" t="s">
        <v>15</v>
      </c>
    </row>
    <row r="77" spans="1:13" x14ac:dyDescent="0.3">
      <c r="A77" s="20" t="str">
        <f t="shared" si="10"/>
        <v>14*****38</v>
      </c>
      <c r="B77" s="7">
        <v>14422469338</v>
      </c>
      <c r="C77" s="25" t="str">
        <f t="shared" si="11"/>
        <v>Su*****Yı*****</v>
      </c>
      <c r="D77" s="8" t="s">
        <v>212</v>
      </c>
      <c r="E77" s="26" t="str">
        <f t="shared" si="9"/>
        <v>23*****79</v>
      </c>
      <c r="F77" s="8" t="s">
        <v>213</v>
      </c>
      <c r="G77" s="8" t="s">
        <v>68</v>
      </c>
      <c r="H77" s="8" t="s">
        <v>19</v>
      </c>
      <c r="I77" s="8" t="s">
        <v>20</v>
      </c>
      <c r="J77" s="8" t="s">
        <v>214</v>
      </c>
      <c r="K77" s="8">
        <v>86.53</v>
      </c>
      <c r="L77" s="8" t="s">
        <v>579</v>
      </c>
      <c r="M77" s="8" t="s">
        <v>15</v>
      </c>
    </row>
    <row r="78" spans="1:13" x14ac:dyDescent="0.3">
      <c r="A78" s="20" t="str">
        <f t="shared" si="10"/>
        <v>19*****44</v>
      </c>
      <c r="B78" s="7">
        <v>19544262744</v>
      </c>
      <c r="C78" s="25" t="str">
        <f t="shared" si="11"/>
        <v>Az**Ka*</v>
      </c>
      <c r="D78" s="8" t="s">
        <v>255</v>
      </c>
      <c r="E78" s="26" t="str">
        <f t="shared" si="9"/>
        <v>23*****99</v>
      </c>
      <c r="F78" s="8" t="s">
        <v>256</v>
      </c>
      <c r="G78" s="8" t="s">
        <v>68</v>
      </c>
      <c r="H78" s="8" t="s">
        <v>19</v>
      </c>
      <c r="I78" s="8" t="s">
        <v>20</v>
      </c>
      <c r="J78" s="8" t="s">
        <v>257</v>
      </c>
      <c r="K78" s="8">
        <v>84.12</v>
      </c>
      <c r="L78" s="8" t="s">
        <v>579</v>
      </c>
      <c r="M78" s="8" t="s">
        <v>15</v>
      </c>
    </row>
    <row r="79" spans="1:13" x14ac:dyDescent="0.3">
      <c r="A79" s="20" t="str">
        <f t="shared" si="10"/>
        <v>11*****04</v>
      </c>
      <c r="B79" s="7">
        <v>11852184404</v>
      </c>
      <c r="C79" s="25" t="str">
        <f t="shared" si="11"/>
        <v>Re****Gü****</v>
      </c>
      <c r="D79" s="8" t="s">
        <v>332</v>
      </c>
      <c r="E79" s="26" t="str">
        <f t="shared" si="9"/>
        <v>25*****06</v>
      </c>
      <c r="F79" s="8" t="s">
        <v>333</v>
      </c>
      <c r="G79" s="8" t="s">
        <v>61</v>
      </c>
      <c r="H79" s="8" t="s">
        <v>19</v>
      </c>
      <c r="I79" s="8" t="s">
        <v>20</v>
      </c>
      <c r="J79" s="8" t="s">
        <v>163</v>
      </c>
      <c r="K79" s="8">
        <v>78.67</v>
      </c>
      <c r="L79" s="8" t="s">
        <v>579</v>
      </c>
      <c r="M79" s="8" t="s">
        <v>15</v>
      </c>
    </row>
    <row r="80" spans="1:13" x14ac:dyDescent="0.3">
      <c r="A80" s="20" t="str">
        <f t="shared" si="10"/>
        <v>33*****40</v>
      </c>
      <c r="B80" s="7">
        <v>33295465940</v>
      </c>
      <c r="C80" s="25" t="str">
        <f t="shared" si="11"/>
        <v>As***Uz*</v>
      </c>
      <c r="D80" s="8" t="s">
        <v>223</v>
      </c>
      <c r="E80" s="26" t="str">
        <f t="shared" si="9"/>
        <v>22*****86</v>
      </c>
      <c r="F80" s="8" t="s">
        <v>224</v>
      </c>
      <c r="G80" s="8" t="s">
        <v>46</v>
      </c>
      <c r="H80" s="8" t="s">
        <v>225</v>
      </c>
      <c r="I80" s="8" t="s">
        <v>20</v>
      </c>
      <c r="J80" s="8" t="s">
        <v>226</v>
      </c>
      <c r="K80" s="8">
        <v>76.180000000000007</v>
      </c>
      <c r="L80" s="8" t="s">
        <v>579</v>
      </c>
      <c r="M80" s="8" t="s">
        <v>582</v>
      </c>
    </row>
    <row r="81" spans="1:13" x14ac:dyDescent="0.3">
      <c r="A81" s="20" t="str">
        <f t="shared" si="10"/>
        <v>99*****28</v>
      </c>
      <c r="B81" s="7">
        <v>99501556628</v>
      </c>
      <c r="C81" s="25" t="str">
        <f t="shared" si="11"/>
        <v>Zh****Ak***********</v>
      </c>
      <c r="D81" s="8" t="s">
        <v>403</v>
      </c>
      <c r="E81" s="26" t="str">
        <f t="shared" si="9"/>
        <v>24*****53</v>
      </c>
      <c r="F81" s="8" t="s">
        <v>404</v>
      </c>
      <c r="G81" s="8" t="s">
        <v>61</v>
      </c>
      <c r="H81" s="8" t="s">
        <v>19</v>
      </c>
      <c r="I81" s="8" t="s">
        <v>20</v>
      </c>
      <c r="J81" s="8" t="s">
        <v>328</v>
      </c>
      <c r="K81" s="8">
        <v>73.819999999999993</v>
      </c>
      <c r="L81" s="8" t="s">
        <v>579</v>
      </c>
      <c r="M81" s="8" t="s">
        <v>15</v>
      </c>
    </row>
    <row r="82" spans="1:13" x14ac:dyDescent="0.3">
      <c r="A82" s="20" t="str">
        <f t="shared" si="10"/>
        <v>10*****80</v>
      </c>
      <c r="B82" s="7">
        <v>10181217180</v>
      </c>
      <c r="C82" s="25" t="str">
        <f t="shared" si="11"/>
        <v>Ed****Ön*</v>
      </c>
      <c r="D82" s="8" t="s">
        <v>457</v>
      </c>
      <c r="E82" s="26" t="str">
        <f t="shared" si="9"/>
        <v>23*****07</v>
      </c>
      <c r="F82" s="8" t="s">
        <v>458</v>
      </c>
      <c r="G82" s="8" t="s">
        <v>68</v>
      </c>
      <c r="H82" s="8" t="s">
        <v>459</v>
      </c>
      <c r="I82" s="8" t="s">
        <v>20</v>
      </c>
      <c r="J82" s="8" t="s">
        <v>460</v>
      </c>
      <c r="K82" s="8">
        <v>67.95</v>
      </c>
      <c r="L82" s="8" t="s">
        <v>579</v>
      </c>
      <c r="M82" s="8" t="s">
        <v>15</v>
      </c>
    </row>
    <row r="83" spans="1:13" x14ac:dyDescent="0.3">
      <c r="A83" s="20" t="str">
        <f t="shared" si="10"/>
        <v>19*****98</v>
      </c>
      <c r="B83" s="7">
        <v>19796827098</v>
      </c>
      <c r="C83" s="25" t="str">
        <f t="shared" si="11"/>
        <v>Tü***İl**</v>
      </c>
      <c r="D83" s="8" t="s">
        <v>483</v>
      </c>
      <c r="E83" s="26" t="str">
        <f t="shared" si="9"/>
        <v>24*****26</v>
      </c>
      <c r="F83" s="8" t="s">
        <v>484</v>
      </c>
      <c r="G83" s="8" t="s">
        <v>61</v>
      </c>
      <c r="H83" s="8" t="s">
        <v>19</v>
      </c>
      <c r="I83" s="8" t="s">
        <v>20</v>
      </c>
      <c r="J83" s="8" t="s">
        <v>391</v>
      </c>
      <c r="K83" s="8">
        <v>63.67</v>
      </c>
      <c r="L83" s="8" t="s">
        <v>579</v>
      </c>
      <c r="M83" s="8" t="s">
        <v>15</v>
      </c>
    </row>
    <row r="84" spans="1:13" x14ac:dyDescent="0.3">
      <c r="A84" s="20" t="str">
        <f t="shared" si="10"/>
        <v>25*****04</v>
      </c>
      <c r="B84" s="7">
        <v>25468718304</v>
      </c>
      <c r="C84" s="25" t="str">
        <f t="shared" si="11"/>
        <v>Me***Du***</v>
      </c>
      <c r="D84" s="8" t="s">
        <v>495</v>
      </c>
      <c r="E84" s="26" t="str">
        <f t="shared" si="9"/>
        <v>23*****61</v>
      </c>
      <c r="F84" s="8" t="s">
        <v>496</v>
      </c>
      <c r="G84" s="8" t="s">
        <v>68</v>
      </c>
      <c r="H84" s="8" t="s">
        <v>497</v>
      </c>
      <c r="I84" s="8" t="s">
        <v>20</v>
      </c>
      <c r="J84" s="8" t="s">
        <v>301</v>
      </c>
      <c r="K84" s="8">
        <v>58.5</v>
      </c>
      <c r="L84" s="8" t="s">
        <v>579</v>
      </c>
      <c r="M84" s="8" t="s">
        <v>15</v>
      </c>
    </row>
    <row r="85" spans="1:13" x14ac:dyDescent="0.3">
      <c r="A85" s="21" t="str">
        <f t="shared" si="10"/>
        <v>10*****16</v>
      </c>
      <c r="B85" s="9">
        <v>10312606616</v>
      </c>
      <c r="C85" s="21" t="str">
        <f t="shared" si="11"/>
        <v>Nu*Ay*******</v>
      </c>
      <c r="D85" s="10" t="s">
        <v>519</v>
      </c>
      <c r="E85" s="10" t="str">
        <f t="shared" si="9"/>
        <v>23*****41</v>
      </c>
      <c r="F85" s="10" t="s">
        <v>520</v>
      </c>
      <c r="G85" s="10" t="s">
        <v>68</v>
      </c>
      <c r="H85" s="10" t="s">
        <v>19</v>
      </c>
      <c r="I85" s="10" t="s">
        <v>20</v>
      </c>
      <c r="J85" s="10" t="s">
        <v>65</v>
      </c>
      <c r="K85" s="10">
        <v>45.45</v>
      </c>
      <c r="L85" s="10" t="s">
        <v>26</v>
      </c>
      <c r="M85" s="10" t="s">
        <v>27</v>
      </c>
    </row>
    <row r="86" spans="1:13" x14ac:dyDescent="0.3">
      <c r="A86" s="21" t="str">
        <f t="shared" si="10"/>
        <v>16*****10</v>
      </c>
      <c r="B86" s="9">
        <v>16964443210</v>
      </c>
      <c r="C86" s="21" t="str">
        <f t="shared" si="11"/>
        <v>Su*****Ce***</v>
      </c>
      <c r="D86" s="10" t="s">
        <v>533</v>
      </c>
      <c r="E86" s="10" t="str">
        <f t="shared" si="9"/>
        <v>24*****60</v>
      </c>
      <c r="F86" s="10" t="s">
        <v>534</v>
      </c>
      <c r="G86" s="10" t="s">
        <v>68</v>
      </c>
      <c r="H86" s="10" t="s">
        <v>535</v>
      </c>
      <c r="I86" s="10" t="s">
        <v>20</v>
      </c>
      <c r="J86" s="10" t="s">
        <v>277</v>
      </c>
      <c r="K86" s="10">
        <v>40.08</v>
      </c>
      <c r="L86" s="10" t="s">
        <v>26</v>
      </c>
      <c r="M86" s="10" t="s">
        <v>27</v>
      </c>
    </row>
    <row r="87" spans="1:13" x14ac:dyDescent="0.3">
      <c r="A87" s="19" t="str">
        <f t="shared" si="10"/>
        <v>19*****74</v>
      </c>
      <c r="B87" s="5">
        <v>19100283374</v>
      </c>
      <c r="C87" s="19" t="str">
        <f t="shared" si="11"/>
        <v>Ra*****Ta******</v>
      </c>
      <c r="D87" s="6" t="s">
        <v>338</v>
      </c>
      <c r="E87" s="6" t="str">
        <f t="shared" si="9"/>
        <v>24*******14</v>
      </c>
      <c r="F87" s="6" t="s">
        <v>339</v>
      </c>
      <c r="G87" s="6" t="s">
        <v>11</v>
      </c>
      <c r="H87" s="6" t="s">
        <v>340</v>
      </c>
      <c r="I87" s="6" t="s">
        <v>341</v>
      </c>
      <c r="J87" s="6" t="s">
        <v>173</v>
      </c>
      <c r="K87" s="6">
        <v>78.62</v>
      </c>
      <c r="L87" s="6" t="s">
        <v>606</v>
      </c>
      <c r="M87" s="6" t="s">
        <v>15</v>
      </c>
    </row>
    <row r="88" spans="1:13" x14ac:dyDescent="0.3">
      <c r="A88" s="19" t="str">
        <f t="shared" si="10"/>
        <v>28*****00</v>
      </c>
      <c r="B88" s="5">
        <v>28972743800</v>
      </c>
      <c r="C88" s="19" t="str">
        <f t="shared" si="11"/>
        <v>Su**Ta*****</v>
      </c>
      <c r="D88" s="6" t="s">
        <v>354</v>
      </c>
      <c r="E88" s="6" t="str">
        <f t="shared" si="9"/>
        <v>25*******20</v>
      </c>
      <c r="F88" s="6" t="s">
        <v>355</v>
      </c>
      <c r="G88" s="6" t="s">
        <v>11</v>
      </c>
      <c r="H88" s="6" t="s">
        <v>356</v>
      </c>
      <c r="I88" s="6" t="s">
        <v>341</v>
      </c>
      <c r="J88" s="6" t="s">
        <v>357</v>
      </c>
      <c r="K88" s="6">
        <v>77.63</v>
      </c>
      <c r="L88" s="6" t="s">
        <v>607</v>
      </c>
      <c r="M88" s="6" t="s">
        <v>15</v>
      </c>
    </row>
    <row r="89" spans="1:13" x14ac:dyDescent="0.3">
      <c r="A89" s="21" t="str">
        <f t="shared" si="10"/>
        <v>99*****78</v>
      </c>
      <c r="B89" s="9">
        <v>99549725178</v>
      </c>
      <c r="C89" s="21" t="str">
        <f t="shared" si="11"/>
        <v>Sa***Al*****</v>
      </c>
      <c r="D89" s="10" t="s">
        <v>233</v>
      </c>
      <c r="E89" s="10" t="str">
        <f t="shared" si="9"/>
        <v>21*****33</v>
      </c>
      <c r="F89" s="10" t="s">
        <v>234</v>
      </c>
      <c r="G89" s="10" t="s">
        <v>46</v>
      </c>
      <c r="H89" s="10" t="s">
        <v>235</v>
      </c>
      <c r="I89" s="10" t="s">
        <v>236</v>
      </c>
      <c r="J89" s="10" t="s">
        <v>237</v>
      </c>
      <c r="K89" s="10">
        <v>84.98</v>
      </c>
      <c r="L89" s="10" t="s">
        <v>586</v>
      </c>
      <c r="M89" s="10" t="s">
        <v>15</v>
      </c>
    </row>
    <row r="90" spans="1:13" x14ac:dyDescent="0.3">
      <c r="A90" s="21" t="str">
        <f t="shared" si="10"/>
        <v>48*****04</v>
      </c>
      <c r="B90" s="9">
        <v>48334298304</v>
      </c>
      <c r="C90" s="21" t="str">
        <f t="shared" si="11"/>
        <v>Nu****Öz**</v>
      </c>
      <c r="D90" s="10" t="s">
        <v>461</v>
      </c>
      <c r="E90" s="10" t="str">
        <f t="shared" si="9"/>
        <v>21*****47</v>
      </c>
      <c r="F90" s="10" t="s">
        <v>462</v>
      </c>
      <c r="G90" s="10" t="s">
        <v>46</v>
      </c>
      <c r="H90" s="10" t="s">
        <v>463</v>
      </c>
      <c r="I90" s="10" t="s">
        <v>236</v>
      </c>
      <c r="J90" s="10" t="s">
        <v>464</v>
      </c>
      <c r="K90" s="10">
        <v>67.900000000000006</v>
      </c>
      <c r="L90" s="10" t="s">
        <v>581</v>
      </c>
      <c r="M90" s="10" t="s">
        <v>15</v>
      </c>
    </row>
    <row r="91" spans="1:13" x14ac:dyDescent="0.3">
      <c r="A91" s="21" t="str">
        <f t="shared" si="10"/>
        <v>28*****36</v>
      </c>
      <c r="B91" s="9">
        <v>28621249936</v>
      </c>
      <c r="C91" s="21" t="str">
        <f t="shared" si="11"/>
        <v>Ca****Ay**</v>
      </c>
      <c r="D91" s="10" t="s">
        <v>474</v>
      </c>
      <c r="E91" s="10" t="str">
        <f t="shared" si="9"/>
        <v>22*****63</v>
      </c>
      <c r="F91" s="10" t="s">
        <v>475</v>
      </c>
      <c r="G91" s="10" t="s">
        <v>46</v>
      </c>
      <c r="H91" s="10" t="s">
        <v>476</v>
      </c>
      <c r="I91" s="10" t="s">
        <v>236</v>
      </c>
      <c r="J91" s="10" t="s">
        <v>98</v>
      </c>
      <c r="K91" s="10">
        <v>65.52</v>
      </c>
      <c r="L91" s="10" t="s">
        <v>586</v>
      </c>
      <c r="M91" s="10" t="s">
        <v>15</v>
      </c>
    </row>
    <row r="92" spans="1:13" x14ac:dyDescent="0.3">
      <c r="A92" s="21" t="str">
        <f t="shared" si="10"/>
        <v>21*****56</v>
      </c>
      <c r="B92" s="9">
        <v>21085872856</v>
      </c>
      <c r="C92" s="21" t="str">
        <f t="shared" si="11"/>
        <v>Gü******Se*******</v>
      </c>
      <c r="D92" s="10" t="s">
        <v>498</v>
      </c>
      <c r="E92" s="10" t="str">
        <f t="shared" si="9"/>
        <v>24*****51</v>
      </c>
      <c r="F92" s="10" t="s">
        <v>499</v>
      </c>
      <c r="G92" s="10" t="s">
        <v>68</v>
      </c>
      <c r="H92" s="10" t="s">
        <v>463</v>
      </c>
      <c r="I92" s="10" t="s">
        <v>236</v>
      </c>
      <c r="J92" s="10" t="s">
        <v>500</v>
      </c>
      <c r="K92" s="10">
        <v>55.72</v>
      </c>
      <c r="L92" s="17" t="s">
        <v>586</v>
      </c>
      <c r="M92" s="10" t="s">
        <v>15</v>
      </c>
    </row>
    <row r="93" spans="1:13" x14ac:dyDescent="0.3">
      <c r="A93" s="19" t="str">
        <f t="shared" si="10"/>
        <v>33*****20</v>
      </c>
      <c r="B93" s="5">
        <v>33827350720</v>
      </c>
      <c r="C93" s="19" t="str">
        <f t="shared" si="11"/>
        <v>Be***Gü**</v>
      </c>
      <c r="D93" s="6" t="s">
        <v>105</v>
      </c>
      <c r="E93" s="6" t="str">
        <f t="shared" si="9"/>
        <v>21*****17</v>
      </c>
      <c r="F93" s="6" t="s">
        <v>106</v>
      </c>
      <c r="G93" s="6" t="s">
        <v>46</v>
      </c>
      <c r="H93" s="6" t="s">
        <v>107</v>
      </c>
      <c r="I93" s="6" t="s">
        <v>108</v>
      </c>
      <c r="J93" s="6" t="s">
        <v>109</v>
      </c>
      <c r="K93" s="6">
        <v>93.2</v>
      </c>
      <c r="L93" s="6" t="s">
        <v>608</v>
      </c>
      <c r="M93" s="6"/>
    </row>
    <row r="94" spans="1:13" x14ac:dyDescent="0.3">
      <c r="A94" s="19" t="str">
        <f t="shared" si="10"/>
        <v>99*****62</v>
      </c>
      <c r="B94" s="5">
        <v>99576343062</v>
      </c>
      <c r="C94" s="19" t="str">
        <f t="shared" si="11"/>
        <v>Da****El****</v>
      </c>
      <c r="D94" s="6" t="s">
        <v>122</v>
      </c>
      <c r="E94" s="6" t="str">
        <f t="shared" si="9"/>
        <v>23*****03</v>
      </c>
      <c r="F94" s="6" t="s">
        <v>123</v>
      </c>
      <c r="G94" s="6" t="s">
        <v>68</v>
      </c>
      <c r="H94" s="6" t="s">
        <v>124</v>
      </c>
      <c r="I94" s="6" t="s">
        <v>108</v>
      </c>
      <c r="J94" s="6" t="s">
        <v>125</v>
      </c>
      <c r="K94" s="6">
        <v>92.18</v>
      </c>
      <c r="L94" s="6" t="s">
        <v>609</v>
      </c>
      <c r="M94" s="6" t="s">
        <v>15</v>
      </c>
    </row>
    <row r="95" spans="1:13" x14ac:dyDescent="0.3">
      <c r="A95" s="21" t="str">
        <f t="shared" si="10"/>
        <v>38*****22</v>
      </c>
      <c r="B95" s="9">
        <v>38728284822</v>
      </c>
      <c r="C95" s="21" t="str">
        <f t="shared" si="11"/>
        <v>Yu***Fu*********</v>
      </c>
      <c r="D95" s="10" t="s">
        <v>248</v>
      </c>
      <c r="E95" s="10" t="str">
        <f t="shared" si="9"/>
        <v>22*****49</v>
      </c>
      <c r="F95" s="10" t="s">
        <v>249</v>
      </c>
      <c r="G95" s="10" t="s">
        <v>46</v>
      </c>
      <c r="H95" s="10" t="s">
        <v>250</v>
      </c>
      <c r="I95" s="10" t="s">
        <v>108</v>
      </c>
      <c r="J95" s="10" t="s">
        <v>251</v>
      </c>
      <c r="K95" s="10">
        <v>89.4</v>
      </c>
      <c r="L95" s="10" t="s">
        <v>587</v>
      </c>
      <c r="M95" s="10" t="s">
        <v>131</v>
      </c>
    </row>
    <row r="96" spans="1:13" x14ac:dyDescent="0.3">
      <c r="A96" s="20" t="str">
        <f t="shared" si="10"/>
        <v>10*****60</v>
      </c>
      <c r="B96" s="7">
        <v>10598431360</v>
      </c>
      <c r="C96" s="25" t="str">
        <f t="shared" si="11"/>
        <v>Mu******Tü**********</v>
      </c>
      <c r="D96" s="8" t="s">
        <v>258</v>
      </c>
      <c r="E96" s="26" t="str">
        <f t="shared" si="9"/>
        <v>23*****84</v>
      </c>
      <c r="F96" s="8" t="s">
        <v>259</v>
      </c>
      <c r="G96" s="8" t="s">
        <v>18</v>
      </c>
      <c r="H96" s="8" t="s">
        <v>107</v>
      </c>
      <c r="I96" s="8" t="s">
        <v>108</v>
      </c>
      <c r="J96" s="8" t="s">
        <v>260</v>
      </c>
      <c r="K96" s="8">
        <v>84.12</v>
      </c>
      <c r="L96" s="8" t="s">
        <v>579</v>
      </c>
      <c r="M96" s="8" t="s">
        <v>15</v>
      </c>
    </row>
    <row r="97" spans="1:13" x14ac:dyDescent="0.3">
      <c r="A97" s="22" t="str">
        <f t="shared" si="10"/>
        <v>10*****68</v>
      </c>
      <c r="B97" s="12">
        <v>10541864368</v>
      </c>
      <c r="C97" s="22" t="str">
        <f t="shared" si="11"/>
        <v>Ar**En********</v>
      </c>
      <c r="D97" s="13" t="s">
        <v>275</v>
      </c>
      <c r="E97" s="13" t="str">
        <f t="shared" si="9"/>
        <v>23*****81</v>
      </c>
      <c r="F97" s="13" t="s">
        <v>276</v>
      </c>
      <c r="G97" s="13" t="s">
        <v>68</v>
      </c>
      <c r="H97" s="13" t="s">
        <v>107</v>
      </c>
      <c r="I97" s="13" t="s">
        <v>108</v>
      </c>
      <c r="J97" s="13" t="s">
        <v>277</v>
      </c>
      <c r="K97" s="13">
        <v>83.21</v>
      </c>
      <c r="L97" s="13" t="s">
        <v>588</v>
      </c>
      <c r="M97" s="13" t="s">
        <v>33</v>
      </c>
    </row>
    <row r="98" spans="1:13" x14ac:dyDescent="0.3">
      <c r="A98" s="20" t="str">
        <f t="shared" si="10"/>
        <v>16*****90</v>
      </c>
      <c r="B98" s="7">
        <v>16913930990</v>
      </c>
      <c r="C98" s="25" t="str">
        <f t="shared" si="11"/>
        <v>Ah***Bi***</v>
      </c>
      <c r="D98" s="8" t="s">
        <v>282</v>
      </c>
      <c r="E98" s="26" t="str">
        <f t="shared" si="9"/>
        <v>23*****86</v>
      </c>
      <c r="F98" s="8" t="s">
        <v>283</v>
      </c>
      <c r="G98" s="8" t="s">
        <v>18</v>
      </c>
      <c r="H98" s="8" t="s">
        <v>107</v>
      </c>
      <c r="I98" s="8" t="s">
        <v>108</v>
      </c>
      <c r="J98" s="8" t="s">
        <v>284</v>
      </c>
      <c r="K98" s="8">
        <v>82.37</v>
      </c>
      <c r="L98" s="8" t="s">
        <v>579</v>
      </c>
      <c r="M98" s="8" t="s">
        <v>15</v>
      </c>
    </row>
    <row r="99" spans="1:13" x14ac:dyDescent="0.3">
      <c r="A99" s="20" t="str">
        <f t="shared" si="10"/>
        <v>23*****28</v>
      </c>
      <c r="B99" s="7">
        <v>23012813628</v>
      </c>
      <c r="C99" s="25" t="str">
        <f t="shared" si="11"/>
        <v>Gh****Al****</v>
      </c>
      <c r="D99" s="8" t="s">
        <v>290</v>
      </c>
      <c r="E99" s="26" t="str">
        <f t="shared" si="9"/>
        <v>25*****27</v>
      </c>
      <c r="F99" s="8" t="s">
        <v>291</v>
      </c>
      <c r="G99" s="8" t="s">
        <v>61</v>
      </c>
      <c r="H99" s="8" t="s">
        <v>292</v>
      </c>
      <c r="I99" s="8" t="s">
        <v>108</v>
      </c>
      <c r="J99" s="8" t="s">
        <v>293</v>
      </c>
      <c r="K99" s="8">
        <v>82.16</v>
      </c>
      <c r="L99" s="8" t="s">
        <v>579</v>
      </c>
      <c r="M99" s="8" t="s">
        <v>15</v>
      </c>
    </row>
    <row r="100" spans="1:13" x14ac:dyDescent="0.3">
      <c r="A100" s="22" t="str">
        <f t="shared" si="10"/>
        <v>32*****76</v>
      </c>
      <c r="B100" s="12">
        <v>32026716276</v>
      </c>
      <c r="C100" s="22" t="str">
        <f t="shared" si="11"/>
        <v>Ha*****Ko**</v>
      </c>
      <c r="D100" s="13" t="s">
        <v>296</v>
      </c>
      <c r="E100" s="13" t="str">
        <f t="shared" si="9"/>
        <v>21*****52</v>
      </c>
      <c r="F100" s="13" t="s">
        <v>297</v>
      </c>
      <c r="G100" s="13" t="s">
        <v>46</v>
      </c>
      <c r="H100" s="13" t="s">
        <v>124</v>
      </c>
      <c r="I100" s="13" t="s">
        <v>108</v>
      </c>
      <c r="J100" s="13" t="s">
        <v>298</v>
      </c>
      <c r="K100" s="13">
        <v>81.650000000000006</v>
      </c>
      <c r="L100" s="13" t="s">
        <v>610</v>
      </c>
      <c r="M100" s="13"/>
    </row>
    <row r="101" spans="1:13" x14ac:dyDescent="0.3">
      <c r="A101" s="20" t="str">
        <f t="shared" si="10"/>
        <v>46*****04</v>
      </c>
      <c r="B101" s="7">
        <v>46978474504</v>
      </c>
      <c r="C101" s="25" t="str">
        <f t="shared" si="11"/>
        <v>Gi***Ce***</v>
      </c>
      <c r="D101" s="8" t="s">
        <v>310</v>
      </c>
      <c r="E101" s="26" t="str">
        <f t="shared" si="9"/>
        <v>22*****45</v>
      </c>
      <c r="F101" s="8" t="s">
        <v>311</v>
      </c>
      <c r="G101" s="8" t="s">
        <v>68</v>
      </c>
      <c r="H101" s="8" t="s">
        <v>107</v>
      </c>
      <c r="I101" s="8" t="s">
        <v>108</v>
      </c>
      <c r="J101" s="8" t="s">
        <v>312</v>
      </c>
      <c r="K101" s="8">
        <v>80.27</v>
      </c>
      <c r="L101" s="8" t="s">
        <v>579</v>
      </c>
      <c r="M101" s="8" t="s">
        <v>15</v>
      </c>
    </row>
    <row r="102" spans="1:13" x14ac:dyDescent="0.3">
      <c r="A102" s="22" t="str">
        <f t="shared" si="10"/>
        <v>11*****92</v>
      </c>
      <c r="B102" s="12">
        <v>11120675092</v>
      </c>
      <c r="C102" s="22" t="str">
        <f t="shared" si="11"/>
        <v>Me****Ni******</v>
      </c>
      <c r="D102" s="13" t="s">
        <v>313</v>
      </c>
      <c r="E102" s="13" t="str">
        <f t="shared" si="9"/>
        <v>22*****40</v>
      </c>
      <c r="F102" s="13" t="s">
        <v>314</v>
      </c>
      <c r="G102" s="13" t="s">
        <v>68</v>
      </c>
      <c r="H102" s="13" t="s">
        <v>107</v>
      </c>
      <c r="I102" s="13" t="s">
        <v>108</v>
      </c>
      <c r="J102" s="13" t="s">
        <v>214</v>
      </c>
      <c r="K102" s="13">
        <v>79.650000000000006</v>
      </c>
      <c r="L102" s="13" t="s">
        <v>588</v>
      </c>
      <c r="M102" s="13" t="s">
        <v>15</v>
      </c>
    </row>
    <row r="103" spans="1:13" x14ac:dyDescent="0.3">
      <c r="A103" s="20" t="str">
        <f t="shared" si="10"/>
        <v>37*****56</v>
      </c>
      <c r="B103" s="7">
        <v>37849454756</v>
      </c>
      <c r="C103" s="25" t="str">
        <f t="shared" si="11"/>
        <v>Ga**Ge**</v>
      </c>
      <c r="D103" s="8" t="s">
        <v>342</v>
      </c>
      <c r="E103" s="26" t="str">
        <f t="shared" si="9"/>
        <v>20*****11</v>
      </c>
      <c r="F103" s="8" t="s">
        <v>343</v>
      </c>
      <c r="G103" s="8" t="s">
        <v>46</v>
      </c>
      <c r="H103" s="8" t="s">
        <v>344</v>
      </c>
      <c r="I103" s="8" t="s">
        <v>108</v>
      </c>
      <c r="J103" s="8" t="s">
        <v>151</v>
      </c>
      <c r="K103" s="8">
        <v>78.47</v>
      </c>
      <c r="L103" s="8" t="s">
        <v>579</v>
      </c>
      <c r="M103" s="8" t="s">
        <v>15</v>
      </c>
    </row>
    <row r="104" spans="1:13" x14ac:dyDescent="0.3">
      <c r="A104" s="20" t="str">
        <f t="shared" si="10"/>
        <v>13*****70</v>
      </c>
      <c r="B104" s="7">
        <v>13829098370</v>
      </c>
      <c r="C104" s="25" t="str">
        <f t="shared" si="11"/>
        <v>Mu******Al***********</v>
      </c>
      <c r="D104" s="8" t="s">
        <v>351</v>
      </c>
      <c r="E104" s="26" t="str">
        <f t="shared" si="9"/>
        <v>22*****33</v>
      </c>
      <c r="F104" s="8" t="s">
        <v>352</v>
      </c>
      <c r="G104" s="8" t="s">
        <v>68</v>
      </c>
      <c r="H104" s="8" t="s">
        <v>107</v>
      </c>
      <c r="I104" s="8" t="s">
        <v>108</v>
      </c>
      <c r="J104" s="8" t="s">
        <v>353</v>
      </c>
      <c r="K104" s="8">
        <v>77.97</v>
      </c>
      <c r="L104" s="8" t="s">
        <v>579</v>
      </c>
      <c r="M104" s="8" t="s">
        <v>15</v>
      </c>
    </row>
    <row r="105" spans="1:13" x14ac:dyDescent="0.3">
      <c r="A105" s="20" t="str">
        <f t="shared" si="10"/>
        <v>11*****44</v>
      </c>
      <c r="B105" s="7">
        <v>11390196044</v>
      </c>
      <c r="C105" s="25" t="str">
        <f t="shared" si="11"/>
        <v>Di*****Tu***</v>
      </c>
      <c r="D105" s="8" t="s">
        <v>361</v>
      </c>
      <c r="E105" s="26" t="str">
        <f t="shared" si="9"/>
        <v>20*****07</v>
      </c>
      <c r="F105" s="8" t="s">
        <v>362</v>
      </c>
      <c r="G105" s="8" t="s">
        <v>46</v>
      </c>
      <c r="H105" s="8" t="s">
        <v>107</v>
      </c>
      <c r="I105" s="8" t="s">
        <v>108</v>
      </c>
      <c r="J105" s="8" t="s">
        <v>90</v>
      </c>
      <c r="K105" s="8">
        <v>76.88</v>
      </c>
      <c r="L105" s="8" t="s">
        <v>579</v>
      </c>
      <c r="M105" s="8" t="s">
        <v>15</v>
      </c>
    </row>
    <row r="106" spans="1:13" x14ac:dyDescent="0.3">
      <c r="A106" s="20" t="str">
        <f t="shared" si="10"/>
        <v>10*****50</v>
      </c>
      <c r="B106" s="7">
        <v>10252189750</v>
      </c>
      <c r="C106" s="25" t="str">
        <f t="shared" si="11"/>
        <v>Sa***Ko***********</v>
      </c>
      <c r="D106" s="8" t="s">
        <v>372</v>
      </c>
      <c r="E106" s="26" t="str">
        <f t="shared" ref="E106:E164" si="12">REPLACE(F106, 3, LEN(F106)-4, REPT("*", LEN(F106)-4))</f>
        <v>23*****02</v>
      </c>
      <c r="F106" s="8" t="s">
        <v>373</v>
      </c>
      <c r="G106" s="8" t="s">
        <v>68</v>
      </c>
      <c r="H106" s="8" t="s">
        <v>374</v>
      </c>
      <c r="I106" s="8" t="s">
        <v>108</v>
      </c>
      <c r="J106" s="8" t="s">
        <v>375</v>
      </c>
      <c r="K106" s="8">
        <v>76.33</v>
      </c>
      <c r="L106" s="8" t="s">
        <v>579</v>
      </c>
      <c r="M106" s="8" t="s">
        <v>15</v>
      </c>
    </row>
    <row r="107" spans="1:13" x14ac:dyDescent="0.3">
      <c r="A107" s="20" t="str">
        <f t="shared" si="10"/>
        <v>51*****86</v>
      </c>
      <c r="B107" s="7">
        <v>51997655186</v>
      </c>
      <c r="C107" s="25" t="str">
        <f t="shared" si="11"/>
        <v>Bi***Di***</v>
      </c>
      <c r="D107" s="8" t="s">
        <v>389</v>
      </c>
      <c r="E107" s="26" t="str">
        <f t="shared" si="12"/>
        <v>22*****36</v>
      </c>
      <c r="F107" s="8" t="s">
        <v>390</v>
      </c>
      <c r="G107" s="8" t="s">
        <v>68</v>
      </c>
      <c r="H107" s="8" t="s">
        <v>107</v>
      </c>
      <c r="I107" s="8" t="s">
        <v>108</v>
      </c>
      <c r="J107" s="8" t="s">
        <v>391</v>
      </c>
      <c r="K107" s="8">
        <v>74.92</v>
      </c>
      <c r="L107" s="8" t="s">
        <v>579</v>
      </c>
      <c r="M107" s="8" t="s">
        <v>15</v>
      </c>
    </row>
    <row r="108" spans="1:13" x14ac:dyDescent="0.3">
      <c r="A108" s="20" t="str">
        <f t="shared" si="10"/>
        <v>45*****70</v>
      </c>
      <c r="B108" s="7">
        <v>45172115770</v>
      </c>
      <c r="C108" s="25" t="str">
        <f t="shared" si="11"/>
        <v>Di****Öz***</v>
      </c>
      <c r="D108" s="8" t="s">
        <v>454</v>
      </c>
      <c r="E108" s="26" t="str">
        <f t="shared" si="12"/>
        <v>22*****75</v>
      </c>
      <c r="F108" s="8" t="s">
        <v>455</v>
      </c>
      <c r="G108" s="8" t="s">
        <v>46</v>
      </c>
      <c r="H108" s="8" t="s">
        <v>456</v>
      </c>
      <c r="I108" s="8" t="s">
        <v>108</v>
      </c>
      <c r="J108" s="8" t="s">
        <v>375</v>
      </c>
      <c r="K108" s="8">
        <v>67.959999999999994</v>
      </c>
      <c r="L108" s="8" t="s">
        <v>579</v>
      </c>
      <c r="M108" s="8" t="s">
        <v>15</v>
      </c>
    </row>
    <row r="109" spans="1:13" x14ac:dyDescent="0.3">
      <c r="A109" s="20" t="str">
        <f t="shared" si="10"/>
        <v>14*****40</v>
      </c>
      <c r="B109" s="7">
        <v>14182504140</v>
      </c>
      <c r="C109" s="25" t="str">
        <f t="shared" si="11"/>
        <v>Em******Er**</v>
      </c>
      <c r="D109" s="8" t="s">
        <v>477</v>
      </c>
      <c r="E109" s="26" t="str">
        <f t="shared" si="12"/>
        <v>21*****37</v>
      </c>
      <c r="F109" s="8" t="s">
        <v>478</v>
      </c>
      <c r="G109" s="8" t="s">
        <v>46</v>
      </c>
      <c r="H109" s="8" t="s">
        <v>107</v>
      </c>
      <c r="I109" s="8" t="s">
        <v>108</v>
      </c>
      <c r="J109" s="8" t="s">
        <v>479</v>
      </c>
      <c r="K109" s="8">
        <v>65.2</v>
      </c>
      <c r="L109" s="8" t="s">
        <v>579</v>
      </c>
      <c r="M109" s="8" t="s">
        <v>15</v>
      </c>
    </row>
    <row r="110" spans="1:13" x14ac:dyDescent="0.3">
      <c r="A110" s="22" t="str">
        <f t="shared" si="10"/>
        <v>99*****00</v>
      </c>
      <c r="B110" s="12">
        <v>99570594200</v>
      </c>
      <c r="C110" s="22" t="str">
        <f t="shared" si="11"/>
        <v>No*******Ma********************************</v>
      </c>
      <c r="D110" s="13" t="s">
        <v>501</v>
      </c>
      <c r="E110" s="13" t="str">
        <f t="shared" si="12"/>
        <v>20*****64</v>
      </c>
      <c r="F110" s="13" t="s">
        <v>502</v>
      </c>
      <c r="G110" s="13" t="s">
        <v>46</v>
      </c>
      <c r="H110" s="13" t="s">
        <v>503</v>
      </c>
      <c r="I110" s="13" t="s">
        <v>108</v>
      </c>
      <c r="J110" s="13" t="s">
        <v>488</v>
      </c>
      <c r="K110" s="13">
        <v>53.68</v>
      </c>
      <c r="L110" s="13" t="s">
        <v>588</v>
      </c>
      <c r="M110" s="13" t="s">
        <v>15</v>
      </c>
    </row>
    <row r="111" spans="1:13" x14ac:dyDescent="0.3">
      <c r="A111" s="19" t="str">
        <f t="shared" si="10"/>
        <v>20*****14</v>
      </c>
      <c r="B111" s="5">
        <v>20435597814</v>
      </c>
      <c r="C111" s="19" t="str">
        <f t="shared" si="11"/>
        <v>İr**Nu****</v>
      </c>
      <c r="D111" s="6" t="s">
        <v>39</v>
      </c>
      <c r="E111" s="6" t="str">
        <f t="shared" si="12"/>
        <v>25*******03</v>
      </c>
      <c r="F111" s="6" t="s">
        <v>40</v>
      </c>
      <c r="G111" s="6" t="s">
        <v>11</v>
      </c>
      <c r="H111" s="6" t="s">
        <v>41</v>
      </c>
      <c r="I111" s="6" t="s">
        <v>42</v>
      </c>
      <c r="J111" s="6" t="s">
        <v>43</v>
      </c>
      <c r="K111" s="6">
        <v>101.07</v>
      </c>
      <c r="L111" s="6" t="s">
        <v>611</v>
      </c>
      <c r="M111" s="14"/>
    </row>
    <row r="112" spans="1:13" x14ac:dyDescent="0.3">
      <c r="A112" s="19" t="str">
        <f>REPLACE(B112, 3, 7, "*****")</f>
        <v>99*****14</v>
      </c>
      <c r="B112" s="5">
        <v>99729133014</v>
      </c>
      <c r="C112" s="19" t="str">
        <f t="shared" si="11"/>
        <v>Fa*****Sh*****</v>
      </c>
      <c r="D112" s="6" t="s">
        <v>76</v>
      </c>
      <c r="E112" s="6" t="str">
        <f t="shared" si="12"/>
        <v>25*******02</v>
      </c>
      <c r="F112" s="6" t="s">
        <v>77</v>
      </c>
      <c r="G112" s="6" t="s">
        <v>11</v>
      </c>
      <c r="H112" s="6" t="s">
        <v>78</v>
      </c>
      <c r="I112" s="6" t="s">
        <v>42</v>
      </c>
      <c r="J112" s="6" t="s">
        <v>25</v>
      </c>
      <c r="K112" s="6">
        <v>95</v>
      </c>
      <c r="L112" s="6" t="s">
        <v>612</v>
      </c>
      <c r="M112" s="6" t="s">
        <v>15</v>
      </c>
    </row>
    <row r="113" spans="1:13" x14ac:dyDescent="0.3">
      <c r="A113" s="21" t="str">
        <f t="shared" si="10"/>
        <v>11*****82</v>
      </c>
      <c r="B113" s="9">
        <v>11815682282</v>
      </c>
      <c r="C113" s="21" t="str">
        <f t="shared" si="11"/>
        <v>Uf**Ye</v>
      </c>
      <c r="D113" s="10" t="s">
        <v>113</v>
      </c>
      <c r="E113" s="10" t="str">
        <f t="shared" si="12"/>
        <v>25*******11</v>
      </c>
      <c r="F113" s="10" t="s">
        <v>114</v>
      </c>
      <c r="G113" s="10" t="s">
        <v>11</v>
      </c>
      <c r="H113" s="10" t="s">
        <v>115</v>
      </c>
      <c r="I113" s="10" t="s">
        <v>42</v>
      </c>
      <c r="J113" s="10" t="s">
        <v>116</v>
      </c>
      <c r="K113" s="10">
        <v>92.58</v>
      </c>
      <c r="L113" s="17" t="s">
        <v>586</v>
      </c>
      <c r="M113" s="10" t="s">
        <v>15</v>
      </c>
    </row>
    <row r="114" spans="1:13" x14ac:dyDescent="0.3">
      <c r="A114" s="20" t="str">
        <f t="shared" si="10"/>
        <v>99*****08</v>
      </c>
      <c r="B114" s="7">
        <v>99708850208</v>
      </c>
      <c r="C114" s="25" t="str">
        <f t="shared" si="11"/>
        <v>Ma***Za**********************</v>
      </c>
      <c r="D114" s="8" t="s">
        <v>208</v>
      </c>
      <c r="E114" s="26" t="str">
        <f t="shared" si="12"/>
        <v>24*******12</v>
      </c>
      <c r="F114" s="8" t="s">
        <v>209</v>
      </c>
      <c r="G114" s="8" t="s">
        <v>11</v>
      </c>
      <c r="H114" s="8" t="s">
        <v>210</v>
      </c>
      <c r="I114" s="8" t="s">
        <v>42</v>
      </c>
      <c r="J114" s="8" t="s">
        <v>211</v>
      </c>
      <c r="K114" s="8">
        <v>86.6</v>
      </c>
      <c r="L114" s="8" t="s">
        <v>579</v>
      </c>
      <c r="M114" s="8" t="s">
        <v>15</v>
      </c>
    </row>
    <row r="115" spans="1:13" x14ac:dyDescent="0.3">
      <c r="A115" s="22" t="str">
        <f t="shared" si="10"/>
        <v>99*****60</v>
      </c>
      <c r="B115" s="12">
        <v>99847427460</v>
      </c>
      <c r="C115" s="22" t="str">
        <f t="shared" si="11"/>
        <v>An****Pu**********</v>
      </c>
      <c r="D115" s="13" t="s">
        <v>294</v>
      </c>
      <c r="E115" s="13" t="str">
        <f t="shared" si="12"/>
        <v>24*******11</v>
      </c>
      <c r="F115" s="13" t="s">
        <v>295</v>
      </c>
      <c r="G115" s="13" t="s">
        <v>11</v>
      </c>
      <c r="H115" s="13" t="s">
        <v>78</v>
      </c>
      <c r="I115" s="13" t="s">
        <v>42</v>
      </c>
      <c r="J115" s="13" t="s">
        <v>163</v>
      </c>
      <c r="K115" s="13">
        <v>81.67</v>
      </c>
      <c r="L115" s="13" t="s">
        <v>632</v>
      </c>
      <c r="M115" s="13" t="s">
        <v>15</v>
      </c>
    </row>
    <row r="116" spans="1:13" x14ac:dyDescent="0.3">
      <c r="A116" s="21" t="str">
        <f t="shared" si="10"/>
        <v>32*****58</v>
      </c>
      <c r="B116" s="9">
        <v>32065490458</v>
      </c>
      <c r="C116" s="21" t="str">
        <f t="shared" si="11"/>
        <v>Be******Ak**</v>
      </c>
      <c r="D116" s="10" t="s">
        <v>302</v>
      </c>
      <c r="E116" s="10" t="str">
        <f t="shared" si="12"/>
        <v>24*******11</v>
      </c>
      <c r="F116" s="10" t="s">
        <v>303</v>
      </c>
      <c r="G116" s="10" t="s">
        <v>11</v>
      </c>
      <c r="H116" s="10" t="s">
        <v>304</v>
      </c>
      <c r="I116" s="10" t="s">
        <v>42</v>
      </c>
      <c r="J116" s="10" t="s">
        <v>266</v>
      </c>
      <c r="K116" s="10">
        <v>81.180000000000007</v>
      </c>
      <c r="L116" s="10" t="s">
        <v>26</v>
      </c>
      <c r="M116" s="10" t="s">
        <v>27</v>
      </c>
    </row>
    <row r="117" spans="1:13" x14ac:dyDescent="0.3">
      <c r="A117" s="22" t="str">
        <f t="shared" si="10"/>
        <v>98*****12</v>
      </c>
      <c r="B117" s="12">
        <v>98893149012</v>
      </c>
      <c r="C117" s="22" t="str">
        <f t="shared" si="11"/>
        <v>Sa***Ka*****</v>
      </c>
      <c r="D117" s="13" t="s">
        <v>329</v>
      </c>
      <c r="E117" s="13" t="str">
        <f t="shared" si="12"/>
        <v>24*******04</v>
      </c>
      <c r="F117" s="13" t="s">
        <v>330</v>
      </c>
      <c r="G117" s="13" t="s">
        <v>36</v>
      </c>
      <c r="H117" s="13" t="s">
        <v>331</v>
      </c>
      <c r="I117" s="13" t="s">
        <v>42</v>
      </c>
      <c r="J117" s="13" t="s">
        <v>257</v>
      </c>
      <c r="K117" s="13">
        <v>78.75</v>
      </c>
      <c r="L117" s="13" t="s">
        <v>613</v>
      </c>
      <c r="M117" s="13" t="s">
        <v>15</v>
      </c>
    </row>
    <row r="118" spans="1:13" x14ac:dyDescent="0.3">
      <c r="A118" s="22" t="str">
        <f t="shared" si="10"/>
        <v>14*****10</v>
      </c>
      <c r="B118" s="12">
        <v>14306911410</v>
      </c>
      <c r="C118" s="22" t="str">
        <f t="shared" si="11"/>
        <v>Ya***Ka**</v>
      </c>
      <c r="D118" s="13" t="s">
        <v>363</v>
      </c>
      <c r="E118" s="13" t="str">
        <f t="shared" si="12"/>
        <v>22*******05</v>
      </c>
      <c r="F118" s="13" t="s">
        <v>364</v>
      </c>
      <c r="G118" s="13" t="s">
        <v>36</v>
      </c>
      <c r="H118" s="13" t="s">
        <v>365</v>
      </c>
      <c r="I118" s="13" t="s">
        <v>42</v>
      </c>
      <c r="J118" s="13" t="s">
        <v>90</v>
      </c>
      <c r="K118" s="13">
        <v>76.88</v>
      </c>
      <c r="L118" s="13" t="s">
        <v>614</v>
      </c>
      <c r="M118" s="13" t="s">
        <v>15</v>
      </c>
    </row>
    <row r="119" spans="1:13" x14ac:dyDescent="0.3">
      <c r="A119" s="20" t="str">
        <f t="shared" si="10"/>
        <v>70*****02</v>
      </c>
      <c r="B119" s="7">
        <v>70789228902</v>
      </c>
      <c r="C119" s="25" t="str">
        <f t="shared" si="11"/>
        <v>Es**Na**</v>
      </c>
      <c r="D119" s="8" t="s">
        <v>507</v>
      </c>
      <c r="E119" s="26" t="str">
        <f t="shared" si="12"/>
        <v>21*******15</v>
      </c>
      <c r="F119" s="8" t="s">
        <v>508</v>
      </c>
      <c r="G119" s="8" t="s">
        <v>36</v>
      </c>
      <c r="H119" s="8" t="s">
        <v>509</v>
      </c>
      <c r="I119" s="8" t="s">
        <v>42</v>
      </c>
      <c r="J119" s="8" t="s">
        <v>197</v>
      </c>
      <c r="K119" s="8">
        <v>51.02</v>
      </c>
      <c r="L119" s="8" t="s">
        <v>579</v>
      </c>
      <c r="M119" s="8" t="s">
        <v>615</v>
      </c>
    </row>
    <row r="120" spans="1:13" x14ac:dyDescent="0.3">
      <c r="A120" s="21" t="str">
        <f t="shared" si="10"/>
        <v>11*****22</v>
      </c>
      <c r="B120" s="9">
        <v>11582191222</v>
      </c>
      <c r="C120" s="21" t="str">
        <f t="shared" si="11"/>
        <v>Fa***Be**************</v>
      </c>
      <c r="D120" s="10" t="s">
        <v>319</v>
      </c>
      <c r="E120" s="10" t="str">
        <f t="shared" si="12"/>
        <v>25*****13</v>
      </c>
      <c r="F120" s="10" t="s">
        <v>320</v>
      </c>
      <c r="G120" s="10" t="s">
        <v>61</v>
      </c>
      <c r="H120" s="10" t="s">
        <v>321</v>
      </c>
      <c r="I120" s="10" t="s">
        <v>322</v>
      </c>
      <c r="J120" s="10" t="s">
        <v>323</v>
      </c>
      <c r="K120" s="10">
        <v>79.349999999999994</v>
      </c>
      <c r="L120" s="10" t="s">
        <v>586</v>
      </c>
      <c r="M120" s="10" t="s">
        <v>15</v>
      </c>
    </row>
    <row r="121" spans="1:13" x14ac:dyDescent="0.3">
      <c r="A121" s="19" t="str">
        <f t="shared" si="10"/>
        <v>98*****40</v>
      </c>
      <c r="B121" s="5">
        <v>98209147640</v>
      </c>
      <c r="C121" s="19" t="str">
        <f t="shared" si="11"/>
        <v>Mo*****Ib**********</v>
      </c>
      <c r="D121" s="6" t="s">
        <v>50</v>
      </c>
      <c r="E121" s="6" t="str">
        <f t="shared" si="12"/>
        <v>24*******38</v>
      </c>
      <c r="F121" s="6" t="s">
        <v>51</v>
      </c>
      <c r="G121" s="6" t="s">
        <v>11</v>
      </c>
      <c r="H121" s="6" t="s">
        <v>52</v>
      </c>
      <c r="I121" s="6" t="s">
        <v>53</v>
      </c>
      <c r="J121" s="6" t="s">
        <v>54</v>
      </c>
      <c r="K121" s="6">
        <v>97.98</v>
      </c>
      <c r="L121" s="6" t="s">
        <v>616</v>
      </c>
      <c r="M121" s="6" t="s">
        <v>15</v>
      </c>
    </row>
    <row r="122" spans="1:13" x14ac:dyDescent="0.3">
      <c r="A122" s="19" t="str">
        <f t="shared" si="10"/>
        <v>18*****96</v>
      </c>
      <c r="B122" s="5">
        <v>18575070496</v>
      </c>
      <c r="C122" s="19" t="str">
        <f t="shared" si="11"/>
        <v>Şe******Ak**</v>
      </c>
      <c r="D122" s="6" t="s">
        <v>160</v>
      </c>
      <c r="E122" s="6" t="str">
        <f t="shared" si="12"/>
        <v>24*******04</v>
      </c>
      <c r="F122" s="6" t="s">
        <v>161</v>
      </c>
      <c r="G122" s="6" t="s">
        <v>11</v>
      </c>
      <c r="H122" s="6" t="s">
        <v>162</v>
      </c>
      <c r="I122" s="6" t="s">
        <v>53</v>
      </c>
      <c r="J122" s="6" t="s">
        <v>163</v>
      </c>
      <c r="K122" s="6">
        <v>89.8</v>
      </c>
      <c r="L122" s="6" t="s">
        <v>617</v>
      </c>
      <c r="M122" s="6"/>
    </row>
    <row r="123" spans="1:13" x14ac:dyDescent="0.3">
      <c r="A123" s="20" t="str">
        <f t="shared" si="10"/>
        <v>99*****34</v>
      </c>
      <c r="B123" s="7">
        <v>99738388634</v>
      </c>
      <c r="C123" s="25" t="str">
        <f t="shared" si="11"/>
        <v>Se**********Mo******</v>
      </c>
      <c r="D123" s="8" t="s">
        <v>227</v>
      </c>
      <c r="E123" s="26" t="str">
        <f t="shared" si="12"/>
        <v>24*******34</v>
      </c>
      <c r="F123" s="8" t="s">
        <v>228</v>
      </c>
      <c r="G123" s="8" t="s">
        <v>36</v>
      </c>
      <c r="H123" s="8" t="s">
        <v>229</v>
      </c>
      <c r="I123" s="8" t="s">
        <v>53</v>
      </c>
      <c r="J123" s="8" t="s">
        <v>173</v>
      </c>
      <c r="K123" s="8">
        <v>86</v>
      </c>
      <c r="L123" s="8" t="s">
        <v>579</v>
      </c>
      <c r="M123" s="8" t="s">
        <v>15</v>
      </c>
    </row>
    <row r="124" spans="1:13" x14ac:dyDescent="0.3">
      <c r="A124" s="20" t="str">
        <f t="shared" si="10"/>
        <v>32*****84</v>
      </c>
      <c r="B124" s="7">
        <v>32248517484</v>
      </c>
      <c r="C124" s="25" t="str">
        <f t="shared" si="11"/>
        <v>Ni***Da</v>
      </c>
      <c r="D124" s="8" t="s">
        <v>241</v>
      </c>
      <c r="E124" s="26" t="str">
        <f t="shared" si="12"/>
        <v>20*******17</v>
      </c>
      <c r="F124" s="8" t="s">
        <v>242</v>
      </c>
      <c r="G124" s="8" t="s">
        <v>36</v>
      </c>
      <c r="H124" s="8" t="s">
        <v>243</v>
      </c>
      <c r="I124" s="8" t="s">
        <v>53</v>
      </c>
      <c r="J124" s="8" t="s">
        <v>244</v>
      </c>
      <c r="K124" s="8">
        <v>84.63</v>
      </c>
      <c r="L124" s="8" t="s">
        <v>579</v>
      </c>
      <c r="M124" s="8" t="s">
        <v>15</v>
      </c>
    </row>
    <row r="125" spans="1:13" x14ac:dyDescent="0.3">
      <c r="A125" s="22" t="str">
        <f t="shared" si="10"/>
        <v>33*****92</v>
      </c>
      <c r="B125" s="12">
        <v>33277475592</v>
      </c>
      <c r="C125" s="22" t="str">
        <f t="shared" si="11"/>
        <v>Me******Ya****</v>
      </c>
      <c r="D125" s="13" t="s">
        <v>267</v>
      </c>
      <c r="E125" s="13" t="str">
        <f t="shared" si="12"/>
        <v>24*******47</v>
      </c>
      <c r="F125" s="13" t="s">
        <v>268</v>
      </c>
      <c r="G125" s="13" t="s">
        <v>11</v>
      </c>
      <c r="H125" s="13" t="s">
        <v>269</v>
      </c>
      <c r="I125" s="13" t="s">
        <v>53</v>
      </c>
      <c r="J125" s="13" t="s">
        <v>270</v>
      </c>
      <c r="K125" s="13">
        <v>83.35</v>
      </c>
      <c r="L125" s="13" t="s">
        <v>618</v>
      </c>
      <c r="M125" s="13" t="s">
        <v>15</v>
      </c>
    </row>
    <row r="126" spans="1:13" x14ac:dyDescent="0.3">
      <c r="A126" s="20" t="str">
        <f t="shared" si="10"/>
        <v>36*****70</v>
      </c>
      <c r="B126" s="7">
        <v>36427565570</v>
      </c>
      <c r="C126" s="25" t="str">
        <f t="shared" si="11"/>
        <v>Zu***Ku****</v>
      </c>
      <c r="D126" s="8" t="s">
        <v>419</v>
      </c>
      <c r="E126" s="26" t="str">
        <f t="shared" si="12"/>
        <v>21*******15</v>
      </c>
      <c r="F126" s="8" t="s">
        <v>420</v>
      </c>
      <c r="G126" s="8" t="s">
        <v>36</v>
      </c>
      <c r="H126" s="8" t="s">
        <v>243</v>
      </c>
      <c r="I126" s="8" t="s">
        <v>53</v>
      </c>
      <c r="J126" s="8" t="s">
        <v>194</v>
      </c>
      <c r="K126" s="8">
        <v>81.680000000000007</v>
      </c>
      <c r="L126" s="8" t="s">
        <v>579</v>
      </c>
      <c r="M126" s="8" t="s">
        <v>584</v>
      </c>
    </row>
    <row r="127" spans="1:13" x14ac:dyDescent="0.3">
      <c r="A127" s="20" t="str">
        <f t="shared" si="10"/>
        <v>31*****88</v>
      </c>
      <c r="B127" s="7">
        <v>31873467188</v>
      </c>
      <c r="C127" s="25" t="str">
        <f t="shared" si="11"/>
        <v>Ah***Po******</v>
      </c>
      <c r="D127" s="8" t="s">
        <v>307</v>
      </c>
      <c r="E127" s="26" t="str">
        <f t="shared" si="12"/>
        <v>25*******03</v>
      </c>
      <c r="F127" s="8" t="s">
        <v>308</v>
      </c>
      <c r="G127" s="8" t="s">
        <v>11</v>
      </c>
      <c r="H127" s="8" t="s">
        <v>309</v>
      </c>
      <c r="I127" s="8" t="s">
        <v>53</v>
      </c>
      <c r="J127" s="8" t="s">
        <v>25</v>
      </c>
      <c r="K127" s="8">
        <v>80.5</v>
      </c>
      <c r="L127" s="8" t="s">
        <v>579</v>
      </c>
      <c r="M127" s="8" t="s">
        <v>15</v>
      </c>
    </row>
    <row r="128" spans="1:13" x14ac:dyDescent="0.3">
      <c r="A128" s="20" t="str">
        <f t="shared" si="10"/>
        <v>24*****66</v>
      </c>
      <c r="B128" s="7">
        <v>24236670066</v>
      </c>
      <c r="C128" s="25" t="str">
        <f t="shared" si="11"/>
        <v>Ni***İs****</v>
      </c>
      <c r="D128" s="8" t="s">
        <v>315</v>
      </c>
      <c r="E128" s="26" t="str">
        <f t="shared" si="12"/>
        <v>24*******32</v>
      </c>
      <c r="F128" s="8" t="s">
        <v>316</v>
      </c>
      <c r="G128" s="8" t="s">
        <v>11</v>
      </c>
      <c r="H128" s="8" t="s">
        <v>317</v>
      </c>
      <c r="I128" s="8" t="s">
        <v>53</v>
      </c>
      <c r="J128" s="8" t="s">
        <v>318</v>
      </c>
      <c r="K128" s="8">
        <v>79.599999999999994</v>
      </c>
      <c r="L128" s="8" t="s">
        <v>579</v>
      </c>
      <c r="M128" s="8" t="s">
        <v>15</v>
      </c>
    </row>
    <row r="129" spans="1:13" x14ac:dyDescent="0.3">
      <c r="A129" s="20" t="str">
        <f t="shared" si="10"/>
        <v>53*****96</v>
      </c>
      <c r="B129" s="7">
        <v>53917591796</v>
      </c>
      <c r="C129" s="25" t="str">
        <f t="shared" si="11"/>
        <v>Se****Ça***********</v>
      </c>
      <c r="D129" s="8" t="s">
        <v>345</v>
      </c>
      <c r="E129" s="26" t="str">
        <f t="shared" si="12"/>
        <v>21*******04</v>
      </c>
      <c r="F129" s="8" t="s">
        <v>346</v>
      </c>
      <c r="G129" s="8" t="s">
        <v>36</v>
      </c>
      <c r="H129" s="8" t="s">
        <v>243</v>
      </c>
      <c r="I129" s="8" t="s">
        <v>53</v>
      </c>
      <c r="J129" s="8" t="s">
        <v>347</v>
      </c>
      <c r="K129" s="8">
        <v>78.42</v>
      </c>
      <c r="L129" s="8" t="s">
        <v>579</v>
      </c>
      <c r="M129" s="8" t="s">
        <v>15</v>
      </c>
    </row>
    <row r="130" spans="1:13" x14ac:dyDescent="0.3">
      <c r="A130" s="20" t="str">
        <f t="shared" si="10"/>
        <v>31*****46</v>
      </c>
      <c r="B130" s="7">
        <v>31477507846</v>
      </c>
      <c r="C130" s="25" t="str">
        <f t="shared" si="11"/>
        <v>Al*Ya*******</v>
      </c>
      <c r="D130" s="8" t="s">
        <v>348</v>
      </c>
      <c r="E130" s="26" t="str">
        <f t="shared" si="12"/>
        <v>24*******10</v>
      </c>
      <c r="F130" s="8" t="s">
        <v>349</v>
      </c>
      <c r="G130" s="8" t="s">
        <v>11</v>
      </c>
      <c r="H130" s="8" t="s">
        <v>350</v>
      </c>
      <c r="I130" s="8" t="s">
        <v>53</v>
      </c>
      <c r="J130" s="8" t="s">
        <v>270</v>
      </c>
      <c r="K130" s="8">
        <v>78.349999999999994</v>
      </c>
      <c r="L130" s="8" t="s">
        <v>579</v>
      </c>
      <c r="M130" s="8" t="s">
        <v>15</v>
      </c>
    </row>
    <row r="131" spans="1:13" x14ac:dyDescent="0.3">
      <c r="A131" s="22" t="str">
        <f t="shared" ref="A131:A164" si="13">REPLACE(B131, 3, 7, "*****")</f>
        <v>40*****52</v>
      </c>
      <c r="B131" s="12">
        <v>40681203352</v>
      </c>
      <c r="C131" s="22" t="str">
        <f t="shared" ref="C131:C164" si="14">REPLACE(REPLACE(D131, 3, FIND(" ", D131)-2, REPT("*", FIND(" ", D131)-3)), FIND(" ", D131)+2, LEN(D131)-FIND(" ", D131)-1, REPT("*", LEN(D131)-FIND(" ", D131)-3))</f>
        <v>Na****Ay**</v>
      </c>
      <c r="D131" s="13" t="s">
        <v>405</v>
      </c>
      <c r="E131" s="13" t="str">
        <f t="shared" si="12"/>
        <v>24*******10</v>
      </c>
      <c r="F131" s="13" t="s">
        <v>406</v>
      </c>
      <c r="G131" s="13" t="s">
        <v>36</v>
      </c>
      <c r="H131" s="13" t="s">
        <v>269</v>
      </c>
      <c r="I131" s="13" t="s">
        <v>53</v>
      </c>
      <c r="J131" s="13" t="s">
        <v>407</v>
      </c>
      <c r="K131" s="13">
        <v>73.8</v>
      </c>
      <c r="L131" s="13" t="s">
        <v>588</v>
      </c>
      <c r="M131" s="13" t="s">
        <v>15</v>
      </c>
    </row>
    <row r="132" spans="1:13" x14ac:dyDescent="0.3">
      <c r="A132" s="22" t="str">
        <f t="shared" si="13"/>
        <v>36*****46</v>
      </c>
      <c r="B132" s="12">
        <v>36817365346</v>
      </c>
      <c r="C132" s="22" t="str">
        <f t="shared" si="14"/>
        <v>Yu***Ak**</v>
      </c>
      <c r="D132" s="13" t="s">
        <v>410</v>
      </c>
      <c r="E132" s="13" t="str">
        <f t="shared" si="12"/>
        <v>25*******07</v>
      </c>
      <c r="F132" s="13" t="s">
        <v>411</v>
      </c>
      <c r="G132" s="13" t="s">
        <v>11</v>
      </c>
      <c r="H132" s="13" t="s">
        <v>229</v>
      </c>
      <c r="I132" s="13" t="s">
        <v>53</v>
      </c>
      <c r="J132" s="13" t="s">
        <v>412</v>
      </c>
      <c r="K132" s="13">
        <v>73.430000000000007</v>
      </c>
      <c r="L132" s="13" t="s">
        <v>619</v>
      </c>
      <c r="M132" s="13"/>
    </row>
    <row r="133" spans="1:13" x14ac:dyDescent="0.3">
      <c r="A133" s="20" t="str">
        <f t="shared" si="13"/>
        <v>34*****38</v>
      </c>
      <c r="B133" s="7">
        <v>34216064938</v>
      </c>
      <c r="C133" s="25" t="str">
        <f t="shared" si="14"/>
        <v>Gü***Er**</v>
      </c>
      <c r="D133" s="8" t="s">
        <v>421</v>
      </c>
      <c r="E133" s="26" t="str">
        <f t="shared" si="12"/>
        <v>21*******07</v>
      </c>
      <c r="F133" s="8" t="s">
        <v>422</v>
      </c>
      <c r="G133" s="8" t="s">
        <v>36</v>
      </c>
      <c r="H133" s="8" t="s">
        <v>243</v>
      </c>
      <c r="I133" s="8" t="s">
        <v>53</v>
      </c>
      <c r="J133" s="8" t="s">
        <v>384</v>
      </c>
      <c r="K133" s="8">
        <v>71.2</v>
      </c>
      <c r="L133" s="8" t="s">
        <v>579</v>
      </c>
      <c r="M133" s="8" t="s">
        <v>15</v>
      </c>
    </row>
    <row r="134" spans="1:13" x14ac:dyDescent="0.3">
      <c r="A134" s="21" t="str">
        <f t="shared" si="13"/>
        <v>29*****90</v>
      </c>
      <c r="B134" s="9">
        <v>29416581590</v>
      </c>
      <c r="C134" s="21" t="str">
        <f t="shared" si="14"/>
        <v>Mu******En*******</v>
      </c>
      <c r="D134" s="10" t="s">
        <v>553</v>
      </c>
      <c r="E134" s="10" t="str">
        <f t="shared" si="12"/>
        <v>25*******13</v>
      </c>
      <c r="F134" s="10" t="s">
        <v>554</v>
      </c>
      <c r="G134" s="10" t="s">
        <v>11</v>
      </c>
      <c r="H134" s="10" t="s">
        <v>555</v>
      </c>
      <c r="I134" s="10" t="s">
        <v>53</v>
      </c>
      <c r="J134" s="10" t="s">
        <v>556</v>
      </c>
      <c r="K134" s="10">
        <v>35.42</v>
      </c>
      <c r="L134" s="10" t="s">
        <v>26</v>
      </c>
      <c r="M134" s="10" t="s">
        <v>532</v>
      </c>
    </row>
    <row r="135" spans="1:13" x14ac:dyDescent="0.3">
      <c r="A135" s="19" t="str">
        <f t="shared" si="13"/>
        <v>11*****56</v>
      </c>
      <c r="B135" s="5">
        <v>11380302356</v>
      </c>
      <c r="C135" s="19" t="str">
        <f t="shared" si="14"/>
        <v>Ke***De**</v>
      </c>
      <c r="D135" s="6" t="s">
        <v>28</v>
      </c>
      <c r="E135" s="6" t="str">
        <f t="shared" si="12"/>
        <v>25*****16</v>
      </c>
      <c r="F135" s="6" t="s">
        <v>29</v>
      </c>
      <c r="G135" s="6" t="s">
        <v>18</v>
      </c>
      <c r="H135" s="6" t="s">
        <v>30</v>
      </c>
      <c r="I135" s="6" t="s">
        <v>31</v>
      </c>
      <c r="J135" s="6" t="s">
        <v>32</v>
      </c>
      <c r="K135" s="6">
        <v>102.88</v>
      </c>
      <c r="L135" s="6" t="s">
        <v>620</v>
      </c>
      <c r="M135" s="6" t="s">
        <v>33</v>
      </c>
    </row>
    <row r="136" spans="1:13" x14ac:dyDescent="0.3">
      <c r="A136" s="21" t="str">
        <f t="shared" si="13"/>
        <v>15*****86</v>
      </c>
      <c r="B136" s="9">
        <v>15695052586</v>
      </c>
      <c r="C136" s="21" t="str">
        <f t="shared" si="14"/>
        <v>Fa***Ze*********</v>
      </c>
      <c r="D136" s="10" t="s">
        <v>72</v>
      </c>
      <c r="E136" s="10" t="str">
        <f t="shared" si="12"/>
        <v>24*****04</v>
      </c>
      <c r="F136" s="10" t="s">
        <v>73</v>
      </c>
      <c r="G136" s="10" t="s">
        <v>18</v>
      </c>
      <c r="H136" s="10" t="s">
        <v>74</v>
      </c>
      <c r="I136" s="10" t="s">
        <v>31</v>
      </c>
      <c r="J136" s="10" t="s">
        <v>75</v>
      </c>
      <c r="K136" s="10">
        <v>96.5</v>
      </c>
      <c r="L136" s="10" t="s">
        <v>581</v>
      </c>
      <c r="M136" s="10"/>
    </row>
    <row r="137" spans="1:13" x14ac:dyDescent="0.3">
      <c r="A137" s="21" t="str">
        <f t="shared" si="13"/>
        <v>63*****76</v>
      </c>
      <c r="B137" s="9">
        <v>63853113976</v>
      </c>
      <c r="C137" s="21" t="str">
        <f t="shared" si="14"/>
        <v>Me***Du**</v>
      </c>
      <c r="D137" s="10" t="s">
        <v>110</v>
      </c>
      <c r="E137" s="10" t="str">
        <f t="shared" si="12"/>
        <v>24*****80</v>
      </c>
      <c r="F137" s="10" t="s">
        <v>111</v>
      </c>
      <c r="G137" s="10" t="s">
        <v>18</v>
      </c>
      <c r="H137" s="10" t="s">
        <v>30</v>
      </c>
      <c r="I137" s="10" t="s">
        <v>31</v>
      </c>
      <c r="J137" s="10" t="s">
        <v>112</v>
      </c>
      <c r="K137" s="10">
        <v>92.63</v>
      </c>
      <c r="L137" s="10" t="s">
        <v>581</v>
      </c>
      <c r="M137" s="10" t="s">
        <v>15</v>
      </c>
    </row>
    <row r="138" spans="1:13" x14ac:dyDescent="0.3">
      <c r="A138" s="19" t="str">
        <f t="shared" si="13"/>
        <v>99*****38</v>
      </c>
      <c r="B138" s="5">
        <v>99378820938</v>
      </c>
      <c r="C138" s="19" t="str">
        <f t="shared" si="14"/>
        <v>Bu****Ho**</v>
      </c>
      <c r="D138" s="6" t="s">
        <v>177</v>
      </c>
      <c r="E138" s="6" t="str">
        <f t="shared" si="12"/>
        <v>21*****09</v>
      </c>
      <c r="F138" s="6" t="s">
        <v>178</v>
      </c>
      <c r="G138" s="6" t="s">
        <v>46</v>
      </c>
      <c r="H138" s="6" t="s">
        <v>30</v>
      </c>
      <c r="I138" s="6" t="s">
        <v>31</v>
      </c>
      <c r="J138" s="6" t="s">
        <v>179</v>
      </c>
      <c r="K138" s="6">
        <v>88</v>
      </c>
      <c r="L138" s="15" t="s">
        <v>634</v>
      </c>
      <c r="M138" s="6" t="s">
        <v>15</v>
      </c>
    </row>
    <row r="139" spans="1:13" x14ac:dyDescent="0.3">
      <c r="A139" s="19" t="str">
        <f t="shared" si="13"/>
        <v>16*****94</v>
      </c>
      <c r="B139" s="5">
        <v>16867971094</v>
      </c>
      <c r="C139" s="19" t="str">
        <f t="shared" si="14"/>
        <v>Ab********Me*</v>
      </c>
      <c r="D139" s="6" t="s">
        <v>189</v>
      </c>
      <c r="E139" s="6" t="str">
        <f t="shared" si="12"/>
        <v>22*****77</v>
      </c>
      <c r="F139" s="6" t="s">
        <v>190</v>
      </c>
      <c r="G139" s="6" t="s">
        <v>68</v>
      </c>
      <c r="H139" s="6" t="s">
        <v>30</v>
      </c>
      <c r="I139" s="6" t="s">
        <v>31</v>
      </c>
      <c r="J139" s="6" t="s">
        <v>191</v>
      </c>
      <c r="K139" s="6">
        <v>87.88</v>
      </c>
      <c r="L139" s="15" t="s">
        <v>634</v>
      </c>
      <c r="M139" s="6" t="s">
        <v>15</v>
      </c>
    </row>
    <row r="140" spans="1:13" x14ac:dyDescent="0.3">
      <c r="A140" s="20" t="str">
        <f t="shared" si="13"/>
        <v>10*****92</v>
      </c>
      <c r="B140" s="7">
        <v>10873601792</v>
      </c>
      <c r="C140" s="25" t="str">
        <f t="shared" si="14"/>
        <v>Nu*****Er****</v>
      </c>
      <c r="D140" s="8" t="s">
        <v>198</v>
      </c>
      <c r="E140" s="26" t="str">
        <f t="shared" si="12"/>
        <v>23*****51</v>
      </c>
      <c r="F140" s="8" t="s">
        <v>199</v>
      </c>
      <c r="G140" s="8" t="s">
        <v>68</v>
      </c>
      <c r="H140" s="8" t="s">
        <v>30</v>
      </c>
      <c r="I140" s="8" t="s">
        <v>31</v>
      </c>
      <c r="J140" s="8" t="s">
        <v>200</v>
      </c>
      <c r="K140" s="8">
        <v>87.25</v>
      </c>
      <c r="L140" s="8" t="s">
        <v>579</v>
      </c>
      <c r="M140" s="8" t="s">
        <v>15</v>
      </c>
    </row>
    <row r="141" spans="1:13" x14ac:dyDescent="0.3">
      <c r="A141" s="20" t="str">
        <f t="shared" si="13"/>
        <v>11*****36</v>
      </c>
      <c r="B141" s="7">
        <v>11912376336</v>
      </c>
      <c r="C141" s="25" t="str">
        <f t="shared" si="14"/>
        <v>Se***Sa******</v>
      </c>
      <c r="D141" s="8" t="s">
        <v>201</v>
      </c>
      <c r="E141" s="26" t="str">
        <f t="shared" si="12"/>
        <v>24*****23</v>
      </c>
      <c r="F141" s="8" t="s">
        <v>202</v>
      </c>
      <c r="G141" s="8" t="s">
        <v>203</v>
      </c>
      <c r="H141" s="8" t="s">
        <v>30</v>
      </c>
      <c r="I141" s="8" t="s">
        <v>31</v>
      </c>
      <c r="J141" s="8" t="s">
        <v>204</v>
      </c>
      <c r="K141" s="8">
        <v>86.65</v>
      </c>
      <c r="L141" s="8" t="s">
        <v>579</v>
      </c>
      <c r="M141" s="8" t="s">
        <v>15</v>
      </c>
    </row>
    <row r="142" spans="1:13" x14ac:dyDescent="0.3">
      <c r="A142" s="20" t="str">
        <f t="shared" si="13"/>
        <v>51*****76</v>
      </c>
      <c r="B142" s="7">
        <v>51052294176</v>
      </c>
      <c r="C142" s="25" t="str">
        <f t="shared" si="14"/>
        <v>Şe****Ça****</v>
      </c>
      <c r="D142" s="8" t="s">
        <v>205</v>
      </c>
      <c r="E142" s="26" t="str">
        <f t="shared" si="12"/>
        <v>19*****65</v>
      </c>
      <c r="F142" s="8" t="s">
        <v>206</v>
      </c>
      <c r="G142" s="8" t="s">
        <v>203</v>
      </c>
      <c r="H142" s="8" t="s">
        <v>30</v>
      </c>
      <c r="I142" s="8" t="s">
        <v>31</v>
      </c>
      <c r="J142" s="8" t="s">
        <v>207</v>
      </c>
      <c r="K142" s="8">
        <v>86.63</v>
      </c>
      <c r="L142" s="8" t="s">
        <v>579</v>
      </c>
      <c r="M142" s="8" t="s">
        <v>15</v>
      </c>
    </row>
    <row r="143" spans="1:13" x14ac:dyDescent="0.3">
      <c r="A143" s="20" t="str">
        <f t="shared" si="13"/>
        <v>41*****26</v>
      </c>
      <c r="B143" s="7">
        <v>41638197526</v>
      </c>
      <c r="C143" s="25" t="str">
        <f t="shared" si="14"/>
        <v>İb*****Sa**************</v>
      </c>
      <c r="D143" s="8" t="s">
        <v>305</v>
      </c>
      <c r="E143" s="26" t="str">
        <f t="shared" si="12"/>
        <v>22*****25</v>
      </c>
      <c r="F143" s="8" t="s">
        <v>306</v>
      </c>
      <c r="G143" s="8" t="s">
        <v>68</v>
      </c>
      <c r="H143" s="8" t="s">
        <v>30</v>
      </c>
      <c r="I143" s="8" t="s">
        <v>31</v>
      </c>
      <c r="J143" s="8" t="s">
        <v>179</v>
      </c>
      <c r="K143" s="8">
        <v>81</v>
      </c>
      <c r="L143" s="8" t="s">
        <v>579</v>
      </c>
      <c r="M143" s="8" t="s">
        <v>15</v>
      </c>
    </row>
    <row r="144" spans="1:13" x14ac:dyDescent="0.3">
      <c r="A144" s="20" t="str">
        <f t="shared" si="13"/>
        <v>10*****50</v>
      </c>
      <c r="B144" s="7">
        <v>10055243550</v>
      </c>
      <c r="C144" s="25" t="str">
        <f t="shared" si="14"/>
        <v>Ze****Su*******</v>
      </c>
      <c r="D144" s="8" t="s">
        <v>445</v>
      </c>
      <c r="E144" s="26" t="str">
        <f t="shared" si="12"/>
        <v>23*****88</v>
      </c>
      <c r="F144" s="8" t="s">
        <v>446</v>
      </c>
      <c r="G144" s="8" t="s">
        <v>68</v>
      </c>
      <c r="H144" s="8" t="s">
        <v>74</v>
      </c>
      <c r="I144" s="8" t="s">
        <v>31</v>
      </c>
      <c r="J144" s="8" t="s">
        <v>447</v>
      </c>
      <c r="K144" s="8">
        <v>70</v>
      </c>
      <c r="L144" s="8" t="s">
        <v>579</v>
      </c>
      <c r="M144" s="8" t="s">
        <v>15</v>
      </c>
    </row>
    <row r="145" spans="1:13" x14ac:dyDescent="0.3">
      <c r="A145" s="20" t="str">
        <f t="shared" si="13"/>
        <v>30*****08</v>
      </c>
      <c r="B145" s="7">
        <v>30703552308</v>
      </c>
      <c r="C145" s="25" t="str">
        <f t="shared" si="14"/>
        <v>Em**Uz*</v>
      </c>
      <c r="D145" s="8" t="s">
        <v>451</v>
      </c>
      <c r="E145" s="26" t="str">
        <f t="shared" si="12"/>
        <v>22*****69</v>
      </c>
      <c r="F145" s="8" t="s">
        <v>452</v>
      </c>
      <c r="G145" s="8" t="s">
        <v>46</v>
      </c>
      <c r="H145" s="8" t="s">
        <v>74</v>
      </c>
      <c r="I145" s="8" t="s">
        <v>31</v>
      </c>
      <c r="J145" s="8" t="s">
        <v>453</v>
      </c>
      <c r="K145" s="8">
        <v>68.34</v>
      </c>
      <c r="L145" s="8" t="s">
        <v>579</v>
      </c>
      <c r="M145" s="8" t="s">
        <v>15</v>
      </c>
    </row>
    <row r="146" spans="1:13" x14ac:dyDescent="0.3">
      <c r="A146" s="20" t="str">
        <f t="shared" si="13"/>
        <v>68*****64</v>
      </c>
      <c r="B146" s="7">
        <v>68542063464</v>
      </c>
      <c r="C146" s="25" t="str">
        <f t="shared" si="14"/>
        <v>Mu*****Er***********</v>
      </c>
      <c r="D146" s="8" t="s">
        <v>480</v>
      </c>
      <c r="E146" s="26" t="str">
        <f t="shared" si="12"/>
        <v>21*****54</v>
      </c>
      <c r="F146" s="8" t="s">
        <v>481</v>
      </c>
      <c r="G146" s="8" t="s">
        <v>46</v>
      </c>
      <c r="H146" s="8" t="s">
        <v>30</v>
      </c>
      <c r="I146" s="8" t="s">
        <v>31</v>
      </c>
      <c r="J146" s="8" t="s">
        <v>482</v>
      </c>
      <c r="K146" s="8">
        <v>64.47</v>
      </c>
      <c r="L146" s="8" t="s">
        <v>579</v>
      </c>
      <c r="M146" s="8" t="s">
        <v>15</v>
      </c>
    </row>
    <row r="147" spans="1:13" x14ac:dyDescent="0.3">
      <c r="A147" s="21" t="str">
        <f t="shared" si="13"/>
        <v>67*****64</v>
      </c>
      <c r="B147" s="9">
        <v>67678259864</v>
      </c>
      <c r="C147" s="21" t="str">
        <f t="shared" si="14"/>
        <v>Mu******Ba***</v>
      </c>
      <c r="D147" s="10" t="s">
        <v>285</v>
      </c>
      <c r="E147" s="10" t="str">
        <f t="shared" si="12"/>
        <v>25*****21</v>
      </c>
      <c r="F147" s="10" t="s">
        <v>286</v>
      </c>
      <c r="G147" s="10" t="s">
        <v>61</v>
      </c>
      <c r="H147" s="10" t="s">
        <v>287</v>
      </c>
      <c r="I147" s="10" t="s">
        <v>288</v>
      </c>
      <c r="J147" s="10" t="s">
        <v>289</v>
      </c>
      <c r="K147" s="10">
        <v>82.35</v>
      </c>
      <c r="L147" s="10" t="s">
        <v>586</v>
      </c>
      <c r="M147" s="10" t="s">
        <v>15</v>
      </c>
    </row>
    <row r="148" spans="1:13" x14ac:dyDescent="0.3">
      <c r="A148" s="21" t="str">
        <f t="shared" si="13"/>
        <v>22*****52</v>
      </c>
      <c r="B148" s="9">
        <v>22171836752</v>
      </c>
      <c r="C148" s="21" t="str">
        <f t="shared" si="14"/>
        <v>Çi****Sö***</v>
      </c>
      <c r="D148" s="10" t="s">
        <v>448</v>
      </c>
      <c r="E148" s="10" t="str">
        <f t="shared" si="12"/>
        <v>22*****67</v>
      </c>
      <c r="F148" s="10" t="s">
        <v>449</v>
      </c>
      <c r="G148" s="10" t="s">
        <v>68</v>
      </c>
      <c r="H148" s="10" t="s">
        <v>450</v>
      </c>
      <c r="I148" s="10" t="s">
        <v>288</v>
      </c>
      <c r="J148" s="10" t="s">
        <v>254</v>
      </c>
      <c r="K148" s="10">
        <v>69.33</v>
      </c>
      <c r="L148" s="10" t="s">
        <v>586</v>
      </c>
      <c r="M148" s="10" t="s">
        <v>15</v>
      </c>
    </row>
    <row r="149" spans="1:13" x14ac:dyDescent="0.3">
      <c r="A149" s="19" t="str">
        <f t="shared" si="13"/>
        <v>98*****18</v>
      </c>
      <c r="B149" s="5">
        <v>98335159418</v>
      </c>
      <c r="C149" s="19" t="str">
        <f t="shared" si="14"/>
        <v>Sh*********Ha**</v>
      </c>
      <c r="D149" s="6" t="s">
        <v>215</v>
      </c>
      <c r="E149" s="6" t="str">
        <f t="shared" si="12"/>
        <v>24*******32</v>
      </c>
      <c r="F149" s="6" t="s">
        <v>216</v>
      </c>
      <c r="G149" s="6" t="s">
        <v>11</v>
      </c>
      <c r="H149" s="6" t="s">
        <v>217</v>
      </c>
      <c r="I149" s="6" t="s">
        <v>218</v>
      </c>
      <c r="J149" s="6" t="s">
        <v>219</v>
      </c>
      <c r="K149" s="6">
        <v>86.38</v>
      </c>
      <c r="L149" s="6" t="s">
        <v>621</v>
      </c>
      <c r="M149" s="6" t="s">
        <v>15</v>
      </c>
    </row>
    <row r="150" spans="1:13" x14ac:dyDescent="0.3">
      <c r="A150" s="21" t="str">
        <f t="shared" si="13"/>
        <v>17*****34</v>
      </c>
      <c r="B150" s="9">
        <v>17650620434</v>
      </c>
      <c r="C150" s="21" t="str">
        <f t="shared" si="14"/>
        <v>Ah***Al*******</v>
      </c>
      <c r="D150" s="10" t="s">
        <v>230</v>
      </c>
      <c r="E150" s="10" t="str">
        <f t="shared" si="12"/>
        <v>25*******01</v>
      </c>
      <c r="F150" s="10" t="s">
        <v>231</v>
      </c>
      <c r="G150" s="10" t="s">
        <v>11</v>
      </c>
      <c r="H150" s="10" t="s">
        <v>232</v>
      </c>
      <c r="I150" s="10" t="s">
        <v>218</v>
      </c>
      <c r="J150" s="10" t="s">
        <v>159</v>
      </c>
      <c r="K150" s="10">
        <v>85.06</v>
      </c>
      <c r="L150" s="10" t="s">
        <v>581</v>
      </c>
      <c r="M150" s="10"/>
    </row>
    <row r="151" spans="1:13" x14ac:dyDescent="0.3">
      <c r="A151" s="21" t="str">
        <f t="shared" si="13"/>
        <v>10*****86</v>
      </c>
      <c r="B151" s="9">
        <v>10104051686</v>
      </c>
      <c r="C151" s="21" t="str">
        <f t="shared" si="14"/>
        <v>Bi***Ke***</v>
      </c>
      <c r="D151" s="10" t="s">
        <v>334</v>
      </c>
      <c r="E151" s="10" t="str">
        <f t="shared" si="12"/>
        <v>24*****20</v>
      </c>
      <c r="F151" s="10" t="s">
        <v>335</v>
      </c>
      <c r="G151" s="10" t="s">
        <v>18</v>
      </c>
      <c r="H151" s="10" t="s">
        <v>336</v>
      </c>
      <c r="I151" s="10" t="s">
        <v>337</v>
      </c>
      <c r="J151" s="10" t="s">
        <v>121</v>
      </c>
      <c r="K151" s="10">
        <v>78.66</v>
      </c>
      <c r="L151" s="10" t="s">
        <v>635</v>
      </c>
      <c r="M151" s="10"/>
    </row>
    <row r="152" spans="1:13" x14ac:dyDescent="0.3">
      <c r="A152" s="21" t="str">
        <f t="shared" si="13"/>
        <v>98*****78</v>
      </c>
      <c r="B152" s="9">
        <v>98482163078</v>
      </c>
      <c r="C152" s="21" t="str">
        <f t="shared" si="14"/>
        <v>To*****Ag***</v>
      </c>
      <c r="D152" s="10" t="s">
        <v>423</v>
      </c>
      <c r="E152" s="10" t="str">
        <f t="shared" si="12"/>
        <v>24*****67</v>
      </c>
      <c r="F152" s="10" t="s">
        <v>424</v>
      </c>
      <c r="G152" s="10" t="s">
        <v>18</v>
      </c>
      <c r="H152" s="10" t="s">
        <v>336</v>
      </c>
      <c r="I152" s="10" t="s">
        <v>337</v>
      </c>
      <c r="J152" s="10" t="s">
        <v>254</v>
      </c>
      <c r="K152" s="10">
        <v>71.2</v>
      </c>
      <c r="L152" s="10" t="s">
        <v>586</v>
      </c>
      <c r="M152" s="10" t="s">
        <v>15</v>
      </c>
    </row>
    <row r="153" spans="1:13" x14ac:dyDescent="0.3">
      <c r="A153" s="21" t="str">
        <f t="shared" si="13"/>
        <v>10*****12</v>
      </c>
      <c r="B153" s="9">
        <v>10355943112</v>
      </c>
      <c r="C153" s="21" t="str">
        <f t="shared" si="14"/>
        <v>Me****Ak**********</v>
      </c>
      <c r="D153" s="10" t="s">
        <v>465</v>
      </c>
      <c r="E153" s="10" t="str">
        <f t="shared" si="12"/>
        <v>24*****02</v>
      </c>
      <c r="F153" s="10" t="s">
        <v>466</v>
      </c>
      <c r="G153" s="10" t="s">
        <v>18</v>
      </c>
      <c r="H153" s="10" t="s">
        <v>336</v>
      </c>
      <c r="I153" s="10" t="s">
        <v>337</v>
      </c>
      <c r="J153" s="10" t="s">
        <v>467</v>
      </c>
      <c r="K153" s="10">
        <v>66.25</v>
      </c>
      <c r="L153" s="17" t="s">
        <v>586</v>
      </c>
      <c r="M153" s="10" t="s">
        <v>15</v>
      </c>
    </row>
    <row r="154" spans="1:13" x14ac:dyDescent="0.3">
      <c r="A154" s="21" t="str">
        <f t="shared" si="13"/>
        <v>11*****70</v>
      </c>
      <c r="B154" s="9">
        <v>11425288270</v>
      </c>
      <c r="C154" s="21" t="str">
        <f t="shared" si="14"/>
        <v>Ke***Ay**</v>
      </c>
      <c r="D154" s="10" t="s">
        <v>564</v>
      </c>
      <c r="E154" s="10" t="str">
        <f t="shared" si="12"/>
        <v>24*****37</v>
      </c>
      <c r="F154" s="10" t="s">
        <v>565</v>
      </c>
      <c r="G154" s="10" t="s">
        <v>18</v>
      </c>
      <c r="H154" s="10" t="s">
        <v>336</v>
      </c>
      <c r="I154" s="10" t="s">
        <v>337</v>
      </c>
      <c r="J154" s="10" t="s">
        <v>566</v>
      </c>
      <c r="K154" s="10">
        <v>29.82</v>
      </c>
      <c r="L154" s="10" t="s">
        <v>26</v>
      </c>
      <c r="M154" s="10" t="s">
        <v>567</v>
      </c>
    </row>
    <row r="155" spans="1:13" x14ac:dyDescent="0.3">
      <c r="A155" s="19" t="str">
        <f t="shared" si="13"/>
        <v>15*****20</v>
      </c>
      <c r="B155" s="5">
        <v>15716988320</v>
      </c>
      <c r="C155" s="19" t="str">
        <f t="shared" si="14"/>
        <v>Ay***Ka*****</v>
      </c>
      <c r="D155" s="6" t="s">
        <v>147</v>
      </c>
      <c r="E155" s="6" t="str">
        <f t="shared" si="12"/>
        <v>22*****24</v>
      </c>
      <c r="F155" s="6" t="s">
        <v>148</v>
      </c>
      <c r="G155" s="6" t="s">
        <v>46</v>
      </c>
      <c r="H155" s="6" t="s">
        <v>149</v>
      </c>
      <c r="I155" s="6" t="s">
        <v>150</v>
      </c>
      <c r="J155" s="6" t="s">
        <v>151</v>
      </c>
      <c r="K155" s="6">
        <v>90.35</v>
      </c>
      <c r="L155" s="6" t="s">
        <v>622</v>
      </c>
      <c r="M155" s="6" t="s">
        <v>33</v>
      </c>
    </row>
    <row r="156" spans="1:13" x14ac:dyDescent="0.3">
      <c r="A156" s="21" t="str">
        <f t="shared" si="13"/>
        <v>16*****84</v>
      </c>
      <c r="B156" s="9">
        <v>16497033384</v>
      </c>
      <c r="C156" s="21" t="str">
        <f t="shared" si="14"/>
        <v>Öm**El****</v>
      </c>
      <c r="D156" s="10" t="s">
        <v>430</v>
      </c>
      <c r="E156" s="10" t="str">
        <f t="shared" si="12"/>
        <v>22*****10</v>
      </c>
      <c r="F156" s="10" t="s">
        <v>431</v>
      </c>
      <c r="G156" s="10" t="s">
        <v>46</v>
      </c>
      <c r="H156" s="10" t="s">
        <v>149</v>
      </c>
      <c r="I156" s="10" t="s">
        <v>150</v>
      </c>
      <c r="J156" s="10" t="s">
        <v>384</v>
      </c>
      <c r="K156" s="10">
        <v>70.58</v>
      </c>
      <c r="L156" s="10" t="s">
        <v>581</v>
      </c>
      <c r="M156" s="10" t="s">
        <v>15</v>
      </c>
    </row>
    <row r="157" spans="1:13" x14ac:dyDescent="0.3">
      <c r="A157" s="19" t="str">
        <f t="shared" si="13"/>
        <v>25*****80</v>
      </c>
      <c r="B157" s="5">
        <v>25049677280</v>
      </c>
      <c r="C157" s="19" t="str">
        <f t="shared" si="14"/>
        <v>Mu******Ca********</v>
      </c>
      <c r="D157" s="6" t="s">
        <v>86</v>
      </c>
      <c r="E157" s="6" t="str">
        <f t="shared" si="12"/>
        <v>21*****10</v>
      </c>
      <c r="F157" s="6" t="s">
        <v>87</v>
      </c>
      <c r="G157" s="6" t="s">
        <v>46</v>
      </c>
      <c r="H157" s="6" t="s">
        <v>88</v>
      </c>
      <c r="I157" s="6" t="s">
        <v>89</v>
      </c>
      <c r="J157" s="6" t="s">
        <v>90</v>
      </c>
      <c r="K157" s="6">
        <v>93.76</v>
      </c>
      <c r="L157" s="6" t="s">
        <v>623</v>
      </c>
      <c r="M157" s="6" t="s">
        <v>15</v>
      </c>
    </row>
    <row r="158" spans="1:13" x14ac:dyDescent="0.3">
      <c r="A158" s="19" t="str">
        <f t="shared" si="13"/>
        <v>10*****96</v>
      </c>
      <c r="B158" s="5">
        <v>10206174696</v>
      </c>
      <c r="C158" s="19" t="str">
        <f t="shared" si="14"/>
        <v>Ay*****De****</v>
      </c>
      <c r="D158" s="6" t="s">
        <v>132</v>
      </c>
      <c r="E158" s="6" t="str">
        <f t="shared" si="12"/>
        <v>22*****34</v>
      </c>
      <c r="F158" s="6" t="s">
        <v>133</v>
      </c>
      <c r="G158" s="6" t="s">
        <v>68</v>
      </c>
      <c r="H158" s="6" t="s">
        <v>88</v>
      </c>
      <c r="I158" s="6" t="s">
        <v>89</v>
      </c>
      <c r="J158" s="6" t="s">
        <v>134</v>
      </c>
      <c r="K158" s="6">
        <v>91.55</v>
      </c>
      <c r="L158" s="6" t="s">
        <v>624</v>
      </c>
      <c r="M158" s="6"/>
    </row>
    <row r="159" spans="1:13" x14ac:dyDescent="0.3">
      <c r="A159" s="21" t="str">
        <f t="shared" si="13"/>
        <v>10*****38</v>
      </c>
      <c r="B159" s="9">
        <v>10016098038</v>
      </c>
      <c r="C159" s="21" t="str">
        <f t="shared" si="14"/>
        <v>Ha***Em*******</v>
      </c>
      <c r="D159" s="10" t="s">
        <v>366</v>
      </c>
      <c r="E159" s="10" t="str">
        <f t="shared" si="12"/>
        <v xml:space="preserve">22******2 </v>
      </c>
      <c r="F159" s="10" t="s">
        <v>367</v>
      </c>
      <c r="G159" s="10" t="s">
        <v>68</v>
      </c>
      <c r="H159" s="10" t="s">
        <v>88</v>
      </c>
      <c r="I159" s="10" t="s">
        <v>89</v>
      </c>
      <c r="J159" s="10" t="s">
        <v>323</v>
      </c>
      <c r="K159" s="10">
        <v>76.849999999999994</v>
      </c>
      <c r="L159" s="10" t="s">
        <v>26</v>
      </c>
      <c r="M159" s="10" t="s">
        <v>27</v>
      </c>
    </row>
    <row r="160" spans="1:13" x14ac:dyDescent="0.3">
      <c r="A160" s="21" t="str">
        <f t="shared" si="13"/>
        <v>19*****12</v>
      </c>
      <c r="B160" s="9">
        <v>19226264912</v>
      </c>
      <c r="C160" s="21" t="str">
        <f t="shared" si="14"/>
        <v>Zü***Ay********</v>
      </c>
      <c r="D160" s="10" t="s">
        <v>521</v>
      </c>
      <c r="E160" s="10" t="str">
        <f t="shared" si="12"/>
        <v>23*****29</v>
      </c>
      <c r="F160" s="10" t="s">
        <v>522</v>
      </c>
      <c r="G160" s="10" t="s">
        <v>68</v>
      </c>
      <c r="H160" s="10" t="s">
        <v>88</v>
      </c>
      <c r="I160" s="10" t="s">
        <v>89</v>
      </c>
      <c r="J160" s="10" t="s">
        <v>523</v>
      </c>
      <c r="K160" s="10">
        <v>44.4</v>
      </c>
      <c r="L160" s="10" t="s">
        <v>26</v>
      </c>
      <c r="M160" s="10" t="s">
        <v>524</v>
      </c>
    </row>
    <row r="161" spans="1:13" x14ac:dyDescent="0.3">
      <c r="A161" s="19" t="str">
        <f t="shared" si="13"/>
        <v>24*****86</v>
      </c>
      <c r="B161" s="5">
        <v>24142771086</v>
      </c>
      <c r="C161" s="19" t="str">
        <f t="shared" si="14"/>
        <v>Bü******Se*****</v>
      </c>
      <c r="D161" s="6" t="s">
        <v>432</v>
      </c>
      <c r="E161" s="6" t="str">
        <f t="shared" si="12"/>
        <v>22*****01</v>
      </c>
      <c r="F161" s="6" t="s">
        <v>433</v>
      </c>
      <c r="G161" s="6" t="s">
        <v>46</v>
      </c>
      <c r="H161" s="6" t="s">
        <v>434</v>
      </c>
      <c r="I161" s="6" t="s">
        <v>435</v>
      </c>
      <c r="J161" s="6" t="s">
        <v>398</v>
      </c>
      <c r="K161" s="6">
        <v>70.569999999999993</v>
      </c>
      <c r="L161" s="6" t="s">
        <v>625</v>
      </c>
      <c r="M161" s="6"/>
    </row>
    <row r="162" spans="1:13" x14ac:dyDescent="0.3">
      <c r="A162" s="19" t="str">
        <f t="shared" si="13"/>
        <v>99*****62</v>
      </c>
      <c r="B162" s="5">
        <v>99735842962</v>
      </c>
      <c r="C162" s="19" t="str">
        <f t="shared" si="14"/>
        <v>Ba******Mo******</v>
      </c>
      <c r="D162" s="6" t="s">
        <v>485</v>
      </c>
      <c r="E162" s="6" t="str">
        <f t="shared" si="12"/>
        <v>22*****72</v>
      </c>
      <c r="F162" s="6" t="s">
        <v>486</v>
      </c>
      <c r="G162" s="6" t="s">
        <v>46</v>
      </c>
      <c r="H162" s="6" t="s">
        <v>487</v>
      </c>
      <c r="I162" s="6" t="s">
        <v>435</v>
      </c>
      <c r="J162" s="6" t="s">
        <v>488</v>
      </c>
      <c r="K162" s="6">
        <v>63.06</v>
      </c>
      <c r="L162" s="6" t="s">
        <v>626</v>
      </c>
      <c r="M162" s="6"/>
    </row>
    <row r="163" spans="1:13" x14ac:dyDescent="0.3">
      <c r="A163" s="21" t="str">
        <f t="shared" si="13"/>
        <v>42*****92</v>
      </c>
      <c r="B163" s="9">
        <v>42349023692</v>
      </c>
      <c r="C163" s="21" t="str">
        <f>REPLACE(REPLACE(D163, 3, FIND(" ", D163)-2, REPT("*", FIND(" ", D163)-3)), FIND(" ", D163)+2, LEN(D163)-FIND(" ", D163)-1, REPT("*", LEN(D163)-FIND(" ", D163)-3))</f>
        <v>Bü***Ar*****</v>
      </c>
      <c r="D163" s="10" t="s">
        <v>544</v>
      </c>
      <c r="E163" s="10" t="str">
        <f t="shared" si="12"/>
        <v>23*****22</v>
      </c>
      <c r="F163" s="10" t="s">
        <v>545</v>
      </c>
      <c r="G163" s="10" t="s">
        <v>68</v>
      </c>
      <c r="H163" s="10" t="s">
        <v>546</v>
      </c>
      <c r="I163" s="10" t="s">
        <v>435</v>
      </c>
      <c r="J163" s="10" t="s">
        <v>547</v>
      </c>
      <c r="K163" s="10">
        <v>35.770000000000003</v>
      </c>
      <c r="L163" s="10" t="s">
        <v>26</v>
      </c>
      <c r="M163" s="10" t="s">
        <v>548</v>
      </c>
    </row>
    <row r="164" spans="1:13" x14ac:dyDescent="0.3">
      <c r="A164" s="21" t="str">
        <f t="shared" si="13"/>
        <v>10*****22</v>
      </c>
      <c r="B164" s="9">
        <v>10057442722</v>
      </c>
      <c r="C164" s="21" t="str">
        <f t="shared" si="14"/>
        <v>Ef*Ya**************</v>
      </c>
      <c r="D164" s="10" t="s">
        <v>568</v>
      </c>
      <c r="E164" s="10" t="str">
        <f t="shared" si="12"/>
        <v>23*****68</v>
      </c>
      <c r="F164" s="10" t="s">
        <v>569</v>
      </c>
      <c r="G164" s="10" t="s">
        <v>68</v>
      </c>
      <c r="H164" s="10" t="s">
        <v>570</v>
      </c>
      <c r="I164" s="10" t="s">
        <v>435</v>
      </c>
      <c r="J164" s="10" t="s">
        <v>571</v>
      </c>
      <c r="K164" s="10">
        <v>29.7</v>
      </c>
      <c r="L164" s="10" t="s">
        <v>26</v>
      </c>
      <c r="M164" s="10" t="s">
        <v>543</v>
      </c>
    </row>
  </sheetData>
  <sheetProtection password="CF5B" sheet="1" objects="1" scenarios="1"/>
  <autoFilter ref="B1:M164">
    <sortState ref="B2:M164">
      <sortCondition ref="I2:I164"/>
    </sortState>
  </autoFilter>
  <sortState ref="B2:M164">
    <sortCondition ref="I2:I164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2026-07-06T20:05:46Z</dcterms:modified>
  <cp:category/>
</cp:coreProperties>
</file>