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 activeTab="1"/>
  </bookViews>
  <sheets>
    <sheet name="Sayfa1" sheetId="1" r:id="rId1"/>
    <sheet name="Sayfa2" sheetId="2" r:id="rId2"/>
  </sheets>
  <definedNames>
    <definedName name="_xlnm.Print_Area" localSheetId="1">Sayfa2!$A$3:$N$51</definedName>
  </definedNames>
  <calcPr calcId="162913"/>
</workbook>
</file>

<file path=xl/calcChain.xml><?xml version="1.0" encoding="utf-8"?>
<calcChain xmlns="http://schemas.openxmlformats.org/spreadsheetml/2006/main">
  <c r="F17" i="2" l="1"/>
  <c r="G28" i="2"/>
  <c r="G17" i="2"/>
  <c r="J39" i="2"/>
  <c r="C39" i="2"/>
  <c r="N45" i="2"/>
  <c r="M45" i="2"/>
  <c r="L45" i="2"/>
  <c r="K45" i="2"/>
  <c r="J45" i="2"/>
  <c r="G45" i="2"/>
  <c r="F45" i="2"/>
  <c r="E45" i="2"/>
  <c r="D45" i="2"/>
  <c r="C45" i="2"/>
  <c r="N39" i="2"/>
  <c r="M39" i="2"/>
  <c r="L39" i="2"/>
  <c r="K39" i="2"/>
  <c r="G39" i="2"/>
  <c r="F39" i="2"/>
  <c r="E39" i="2"/>
  <c r="D39" i="2"/>
  <c r="N28" i="2"/>
  <c r="M28" i="2"/>
  <c r="L28" i="2"/>
  <c r="K28" i="2"/>
  <c r="F28" i="2"/>
  <c r="E28" i="2"/>
  <c r="D28" i="2"/>
  <c r="N17" i="2"/>
  <c r="M17" i="2"/>
  <c r="L17" i="2"/>
  <c r="K17" i="2"/>
  <c r="E17" i="2"/>
  <c r="D17" i="2"/>
  <c r="D49" i="2" l="1"/>
  <c r="D48" i="2"/>
  <c r="D50" i="2"/>
  <c r="D51" i="2"/>
  <c r="D47" i="2"/>
</calcChain>
</file>

<file path=xl/sharedStrings.xml><?xml version="1.0" encoding="utf-8"?>
<sst xmlns="http://schemas.openxmlformats.org/spreadsheetml/2006/main" count="787" uniqueCount="262">
  <si>
    <t xml:space="preserve"> </t>
  </si>
  <si>
    <t xml:space="preserve">T </t>
  </si>
  <si>
    <t xml:space="preserve">L </t>
  </si>
  <si>
    <t xml:space="preserve">K </t>
  </si>
  <si>
    <t xml:space="preserve">AKTS </t>
  </si>
  <si>
    <t xml:space="preserve">1 • </t>
  </si>
  <si>
    <t xml:space="preserve">H102 </t>
  </si>
  <si>
    <t xml:space="preserve">1 3 </t>
  </si>
  <si>
    <t xml:space="preserve">H103 </t>
  </si>
  <si>
    <t xml:space="preserve">SBF102 </t>
  </si>
  <si>
    <t xml:space="preserve">: </t>
  </si>
  <si>
    <t xml:space="preserve">' </t>
  </si>
  <si>
    <t xml:space="preserve">SBF101 </t>
  </si>
  <si>
    <t xml:space="preserve">SBF 1 04 </t>
  </si>
  <si>
    <t xml:space="preserve">1 2 </t>
  </si>
  <si>
    <t xml:space="preserve">-~ </t>
  </si>
  <si>
    <t xml:space="preserve">SBF103 </t>
  </si>
  <si>
    <t xml:space="preserve">SBF106 </t>
  </si>
  <si>
    <t xml:space="preserve">SBF105 </t>
  </si>
  <si>
    <t xml:space="preserve">. 2 </t>
  </si>
  <si>
    <t xml:space="preserve">SEC102 </t>
  </si>
  <si>
    <t xml:space="preserve">. </t>
  </si>
  <si>
    <t xml:space="preserve">SBF107 </t>
  </si>
  <si>
    <t xml:space="preserve">GK110 </t>
  </si>
  <si>
    <t xml:space="preserve">SEC101 </t>
  </si>
  <si>
    <t xml:space="preserve">GK 113 </t>
  </si>
  <si>
    <t xml:space="preserve">TOPLAM </t>
  </si>
  <si>
    <t xml:space="preserve">111.YARIYIL </t>
  </si>
  <si>
    <t xml:space="preserve">IV.YARIYIL </t>
  </si>
  <si>
    <t xml:space="preserve">H201 </t>
  </si>
  <si>
    <t xml:space="preserve">H202 </t>
  </si>
  <si>
    <t xml:space="preserve">SBF201 </t>
  </si>
  <si>
    <t xml:space="preserve">H204 </t>
  </si>
  <si>
    <t xml:space="preserve">SE </t>
  </si>
  <si>
    <t xml:space="preserve">~201 </t>
  </si>
  <si>
    <t xml:space="preserve">H2D6 </t>
  </si>
  <si>
    <t xml:space="preserve">SEÇ202 </t>
  </si>
  <si>
    <t xml:space="preserve">. GK205 </t>
  </si>
  <si>
    <t xml:space="preserve">SEC206 </t>
  </si>
  <si>
    <t xml:space="preserve">GK207 </t>
  </si>
  <si>
    <t xml:space="preserve">GK210 </t>
  </si>
  <si>
    <t xml:space="preserve">V.YARIYIL </t>
  </si>
  <si>
    <t xml:space="preserve">H302 </t>
  </si>
  <si>
    <t xml:space="preserve">' 2 </t>
  </si>
  <si>
    <t xml:space="preserve">:301 </t>
  </si>
  <si>
    <t xml:space="preserve">H306 </t>
  </si>
  <si>
    <t xml:space="preserve">SBF302 </t>
  </si>
  <si>
    <t xml:space="preserve">SEÇ302 </t>
  </si>
  <si>
    <t xml:space="preserve">ST103 </t>
  </si>
  <si>
    <t xml:space="preserve">GK308 </t>
  </si>
  <si>
    <t xml:space="preserve">,21· </t>
  </si>
  <si>
    <t xml:space="preserve">. T </t>
  </si>
  <si>
    <t xml:space="preserve">AKT </t>
  </si>
  <si>
    <t xml:space="preserve">H401 </t>
  </si>
  <si>
    <t xml:space="preserve">İ </t>
  </si>
  <si>
    <t xml:space="preserve">H403 </t>
  </si>
  <si>
    <t xml:space="preserve">H404 </t>
  </si>
  <si>
    <t xml:space="preserve">' 15 </t>
  </si>
  <si>
    <t xml:space="preserve">----=""'-- </t>
  </si>
  <si>
    <t xml:space="preserve">18 1 30 </t>
  </si>
  <si>
    <t xml:space="preserve">SAGLIK BİLİMLERİ FAKÜLTESİ HEMŞİRELİK BÖLÜMÜ LİSANS DERS PROGRAMI
</t>
  </si>
  <si>
    <t xml:space="preserve">U </t>
  </si>
  <si>
    <t xml:space="preserve">DERSİN ADI </t>
  </si>
  <si>
    <t xml:space="preserve"> HEMŞİRELİK ESASLARI</t>
  </si>
  <si>
    <t xml:space="preserve">BESLENME İLKELERİ </t>
  </si>
  <si>
    <t xml:space="preserve">ANATOMİ </t>
  </si>
  <si>
    <t xml:space="preserve">FİZVOROİİ - </t>
  </si>
  <si>
    <t xml:space="preserve">FARRNAKOLOİİ </t>
  </si>
  <si>
    <t xml:space="preserve">MİKROBİVOLOİL </t>
  </si>
  <si>
    <t xml:space="preserve">   SEÇMELİ DERS 2</t>
  </si>
  <si>
    <t xml:space="preserve">İLETİ İM BECERİLERİ </t>
  </si>
  <si>
    <t xml:space="preserve">TÜRK DİLİ II </t>
  </si>
  <si>
    <t xml:space="preserve">SEÇMELİ DERS 1 </t>
  </si>
  <si>
    <t xml:space="preserve">TÜRK DİLİ I </t>
  </si>
  <si>
    <t xml:space="preserve">DERS </t>
  </si>
  <si>
    <t xml:space="preserve">KODU </t>
  </si>
  <si>
    <t xml:space="preserve">CERRAHİ HASTALIKLAR, </t>
  </si>
  <si>
    <t xml:space="preserve">HEMSLRELİÖL </t>
  </si>
  <si>
    <t xml:space="preserve">HEMS İRELİQİ </t>
  </si>
  <si>
    <t xml:space="preserve">PATOLOJİ </t>
  </si>
  <si>
    <t xml:space="preserve">HEMŞİRELİKTE ÔĞRETİM </t>
  </si>
  <si>
    <t xml:space="preserve">SECMELİ DERS 3 </t>
  </si>
  <si>
    <t xml:space="preserve">EOİDERNLVOTOİİ </t>
  </si>
  <si>
    <t xml:space="preserve">SECMETİ DERS 4 </t>
  </si>
  <si>
    <t xml:space="preserve">SEÇMELİ DERS 6 </t>
  </si>
  <si>
    <t xml:space="preserve">T.205 </t>
  </si>
  <si>
    <t xml:space="preserve">SECMELİ DERS 5 </t>
  </si>
  <si>
    <t xml:space="preserve">SFF204 </t>
  </si>
  <si>
    <t xml:space="preserve">SEÇMELİ DERS 7 </t>
  </si>
  <si>
    <t xml:space="preserve">BİLOİSAVAR </t>
  </si>
  <si>
    <t xml:space="preserve">SECRUELİ DERS 8 </t>
  </si>
  <si>
    <t xml:space="preserve">YABANCI DİL İL </t>
  </si>
  <si>
    <t xml:space="preserve">VL.YARIYIL </t>
  </si>
  <si>
    <t xml:space="preserve">DOĞUM, KADIN SAĞ. </t>
  </si>
  <si>
    <t xml:space="preserve">1C </t>
  </si>
  <si>
    <t xml:space="preserve">ÇOCUK SAĞLIĞI VE </t>
  </si>
  <si>
    <t xml:space="preserve">HEMSİRELİÔİ </t>
  </si>
  <si>
    <t xml:space="preserve">İ L-İ303 </t>
  </si>
  <si>
    <t xml:space="preserve">ALETLERDE HEMŞİRELİK </t>
  </si>
  <si>
    <t xml:space="preserve">RTERNŞİREFİK!E YENELİM </t>
  </si>
  <si>
    <t xml:space="preserve">VE İLK YARDIIN </t>
  </si>
  <si>
    <t xml:space="preserve">SEÇ[71E!İ DERS 9 </t>
  </si>
  <si>
    <t xml:space="preserve">CİNSEL SAQLIK </t>
  </si>
  <si>
    <t xml:space="preserve">SEÇMELİ DERS 1 O </t>
  </si>
  <si>
    <t xml:space="preserve">ARAŞTIRMA YÖNTEMLERİ </t>
  </si>
  <si>
    <t xml:space="preserve">SECMEF DERS 11 </t>
  </si>
  <si>
    <t xml:space="preserve">SEÇMELİ DERS12 </t>
  </si>
  <si>
    <t xml:space="preserve">I TARİHİ İL </t>
  </si>
  <si>
    <t xml:space="preserve">ATATÜRK L LKELERİ VE </t>
  </si>
  <si>
    <t xml:space="preserve">VLL.YARIYIL </t>
  </si>
  <si>
    <t xml:space="preserve">VLLJ.YARIYIL </t>
  </si>
  <si>
    <t xml:space="preserve">S </t>
  </si>
  <si>
    <t xml:space="preserve">HALK SA~LIĞI </t>
  </si>
  <si>
    <t xml:space="preserve">HT.02 </t>
  </si>
  <si>
    <t xml:space="preserve">HEMŞİREFLC! </t>
  </si>
  <si>
    <t>I. SINIF</t>
  </si>
  <si>
    <t xml:space="preserve">I.YARIYIL </t>
  </si>
  <si>
    <t xml:space="preserve"> II.YARIYIL </t>
  </si>
  <si>
    <t xml:space="preserve"> BİVOKİMVA </t>
  </si>
  <si>
    <t xml:space="preserve">LÇ HASTALIKLARI </t>
  </si>
  <si>
    <t xml:space="preserve">YABANCI DİL I </t>
  </si>
  <si>
    <t xml:space="preserve">İ H30'İ </t>
  </si>
  <si>
    <t xml:space="preserve">! DERS </t>
  </si>
  <si>
    <t xml:space="preserve">J DERSİN ADI </t>
  </si>
  <si>
    <t xml:space="preserve">İ KODU </t>
  </si>
  <si>
    <t xml:space="preserve">I HJ01 </t>
  </si>
  <si>
    <t xml:space="preserve">VE HASTALIKLARI </t>
  </si>
  <si>
    <t xml:space="preserve">HASTALIKLARI HEMŞİRELİĞİ </t>
  </si>
  <si>
    <t xml:space="preserve">I SIATİSTİK </t>
  </si>
  <si>
    <t xml:space="preserve">ATATÜRK İLKELERİ VE İNKILAP </t>
  </si>
  <si>
    <r>
      <t xml:space="preserve">I </t>
    </r>
    <r>
      <rPr>
        <sz val="8"/>
        <color theme="1"/>
        <rFont val="Arial"/>
        <family val="2"/>
        <charset val="162"/>
      </rPr>
      <t xml:space="preserve">GK307 </t>
    </r>
  </si>
  <si>
    <t xml:space="preserve">! İNKILAP TARİHİ I </t>
  </si>
  <si>
    <t xml:space="preserve">İ TOPLAM </t>
  </si>
  <si>
    <t xml:space="preserve">K İ AKTS </t>
  </si>
  <si>
    <t xml:space="preserve">İ L </t>
  </si>
  <si>
    <t xml:space="preserve">İNTÖRNLGI:; UYGULAMASI I </t>
  </si>
  <si>
    <t xml:space="preserve">PSİKİYATRİ HEMSİRELİÔİ </t>
  </si>
  <si>
    <t xml:space="preserve">İRITÖRNLÜK UVOUFARNASR İL </t>
  </si>
  <si>
    <t xml:space="preserve">20 I 30 </t>
  </si>
  <si>
    <r>
      <t xml:space="preserve">I </t>
    </r>
    <r>
      <rPr>
        <sz val="8"/>
        <color theme="1"/>
        <rFont val="Arial"/>
        <family val="2"/>
        <charset val="162"/>
      </rPr>
      <t xml:space="preserve">TOPLAM </t>
    </r>
  </si>
  <si>
    <t xml:space="preserve">TNPI TIM I.&lt;RI::NI, 1I::~ </t>
  </si>
  <si>
    <t>AKTS</t>
  </si>
  <si>
    <t>DERS KODU</t>
  </si>
  <si>
    <t>DERSİN ADI</t>
  </si>
  <si>
    <t>HEMŞİRELİK FELSEFESİ TEMEL KAVRAM VE İLKELERİ</t>
  </si>
  <si>
    <t>H101</t>
  </si>
  <si>
    <t xml:space="preserve">HEMŞİRELİK TARİH VE DEONTOLOJİSİ </t>
  </si>
  <si>
    <t>H103</t>
  </si>
  <si>
    <t>SBF101</t>
  </si>
  <si>
    <t>SBF103</t>
  </si>
  <si>
    <t>SBF105</t>
  </si>
  <si>
    <t>SBF107</t>
  </si>
  <si>
    <t>SEÇ101</t>
  </si>
  <si>
    <t>GH113</t>
  </si>
  <si>
    <t>H201</t>
  </si>
  <si>
    <t>SBF201</t>
  </si>
  <si>
    <t>SEÇ201</t>
  </si>
  <si>
    <t>SEÇ203</t>
  </si>
  <si>
    <t>SEÇ205</t>
  </si>
  <si>
    <t>GK205</t>
  </si>
  <si>
    <t>GK207</t>
  </si>
  <si>
    <t>H301</t>
  </si>
  <si>
    <t>H303</t>
  </si>
  <si>
    <t>SEÇ301</t>
  </si>
  <si>
    <t>SEÇ303</t>
  </si>
  <si>
    <t>SEÇ305</t>
  </si>
  <si>
    <t>ST103</t>
  </si>
  <si>
    <t>GK307</t>
  </si>
  <si>
    <t>H401</t>
  </si>
  <si>
    <t>H403</t>
  </si>
  <si>
    <t>TOPLAM</t>
  </si>
  <si>
    <t>I.YARIYIL</t>
  </si>
  <si>
    <t>T</t>
  </si>
  <si>
    <t>L</t>
  </si>
  <si>
    <t>U</t>
  </si>
  <si>
    <t>K</t>
  </si>
  <si>
    <t>II.YARIYIL</t>
  </si>
  <si>
    <t>I.SINIF</t>
  </si>
  <si>
    <t>III.YARIYIL</t>
  </si>
  <si>
    <t>IV.YARIYIL</t>
  </si>
  <si>
    <t>V.YARIYIL</t>
  </si>
  <si>
    <t>VI.YARIYIL</t>
  </si>
  <si>
    <t>VII.YARIYIL</t>
  </si>
  <si>
    <t>VIII.YARIYIL</t>
  </si>
  <si>
    <t>TOPLAM KREDİ</t>
  </si>
  <si>
    <t>TOPLAM AKTS</t>
  </si>
  <si>
    <t>UYGULAMA</t>
  </si>
  <si>
    <t>TEORİK</t>
  </si>
  <si>
    <t>LABORATUVAR</t>
  </si>
  <si>
    <t>II.SINIF</t>
  </si>
  <si>
    <t>III.SINIF</t>
  </si>
  <si>
    <t>IV.SINIF</t>
  </si>
  <si>
    <t>HEMŞİRELİK TARİHİ VE DEONTOLOJİSİ</t>
  </si>
  <si>
    <t>ANATOMİ</t>
  </si>
  <si>
    <t>FİZYOLOJİ</t>
  </si>
  <si>
    <t>MİKROBİYOLOJİ</t>
  </si>
  <si>
    <t>İLETİŞİM BECERİLERİ</t>
  </si>
  <si>
    <t>SEÇMELİ DERS 1</t>
  </si>
  <si>
    <t>H102</t>
  </si>
  <si>
    <t>SBF102</t>
  </si>
  <si>
    <t>SBF104</t>
  </si>
  <si>
    <t>SBF106</t>
  </si>
  <si>
    <t>SEÇ102</t>
  </si>
  <si>
    <t>GK110</t>
  </si>
  <si>
    <t>H202</t>
  </si>
  <si>
    <t>H204</t>
  </si>
  <si>
    <t>H206</t>
  </si>
  <si>
    <t>SEÇ202</t>
  </si>
  <si>
    <t>SEÇ204</t>
  </si>
  <si>
    <t>SEÇ206</t>
  </si>
  <si>
    <t>DGK210</t>
  </si>
  <si>
    <t>H302</t>
  </si>
  <si>
    <t>H304</t>
  </si>
  <si>
    <t>H306</t>
  </si>
  <si>
    <t>SBF302</t>
  </si>
  <si>
    <t>SEÇ302</t>
  </si>
  <si>
    <t>GK308</t>
  </si>
  <si>
    <t>H402</t>
  </si>
  <si>
    <t>H404</t>
  </si>
  <si>
    <t>İÇ HASTALIKLARI HEMŞİRELİĞİ</t>
  </si>
  <si>
    <t>PATOLOJİ</t>
  </si>
  <si>
    <t>TÜRK DİLİ 1</t>
  </si>
  <si>
    <t>SEÇMELİ DERS 3</t>
  </si>
  <si>
    <t>SEÇMELİ DERS 4</t>
  </si>
  <si>
    <t>SEÇMELİ DERS 5</t>
  </si>
  <si>
    <t>BİLGİSAYAR</t>
  </si>
  <si>
    <t>AFETLERDE HEMŞİRELİK VE İLK YARDIM</t>
  </si>
  <si>
    <t>SEÇMELİ DERS 9</t>
  </si>
  <si>
    <t>SEÇMELİ DERS 11</t>
  </si>
  <si>
    <t>SEÇMELİ DERS 10</t>
  </si>
  <si>
    <t>İSTATİSTİK</t>
  </si>
  <si>
    <t>ATATÜRK İLKELERİ VE İNKILAP TARİHİ 1</t>
  </si>
  <si>
    <t>HALK SAĞLIĞI HEMŞİRELİĞİ</t>
  </si>
  <si>
    <t>PSİKİYATRİ HEMŞİRELİĞİ</t>
  </si>
  <si>
    <t>HEMŞİRELİK ESASLARI</t>
  </si>
  <si>
    <t>BESLENME İLKELERİ</t>
  </si>
  <si>
    <t>BİYOKİMYA</t>
  </si>
  <si>
    <t>FARMAKOLOJİ</t>
  </si>
  <si>
    <t>SEÇMELİ DERS 2</t>
  </si>
  <si>
    <t>TÜRK DİLİ 2</t>
  </si>
  <si>
    <t>YABANCI DİL 1</t>
  </si>
  <si>
    <t>YABANCI DİL 2</t>
  </si>
  <si>
    <t>CERRAHİ HASTALIKLARI HEMŞİRELİĞİ</t>
  </si>
  <si>
    <t>HEMŞRELİKTE ÖĞRETİM</t>
  </si>
  <si>
    <t>EPİDEMİYOLOJİ</t>
  </si>
  <si>
    <t>SEÇMELİ DERS 6</t>
  </si>
  <si>
    <t>SEÇMELİ DERS 7</t>
  </si>
  <si>
    <t>SEÇMELİ DERS 8</t>
  </si>
  <si>
    <t>ÇOCUK SAĞLIĞI VE HASTALIKLARI HEMŞİRELİĞİ</t>
  </si>
  <si>
    <t>HEMŞİRELİKTE YÖNETİM</t>
  </si>
  <si>
    <t>CİNSEL SAĞLIK</t>
  </si>
  <si>
    <t>ARAŞTIRMA YÖNTEMLERİ</t>
  </si>
  <si>
    <t>SEÇMELİ DERS 12</t>
  </si>
  <si>
    <t>ATATÜRK İLKELERİ VE İNKILAP TARİHİ 2</t>
  </si>
  <si>
    <t>İNTÖRNLÜK UYGULAMASI 1</t>
  </si>
  <si>
    <t>İNTÖRNLÜK UYGULAMASI 2</t>
  </si>
  <si>
    <t>:</t>
  </si>
  <si>
    <t>DOĞUM, KADIN SAĞLIĞI VE HASTALIKLARI HEMŞİRELİĞİ</t>
  </si>
  <si>
    <t>SAAT</t>
  </si>
  <si>
    <t xml:space="preserve">  HEMŞİRELİK FAKÜLTESİ MÜFREDAT DERS PROGRAMI
</t>
  </si>
  <si>
    <t>ATATÜRK ÜNİVERSİTESİ</t>
  </si>
  <si>
    <r>
      <t xml:space="preserve">Bu müfredat toplam </t>
    </r>
    <r>
      <rPr>
        <b/>
        <sz val="12"/>
        <color theme="1"/>
        <rFont val="Calibri"/>
        <family val="2"/>
        <charset val="162"/>
        <scheme val="minor"/>
      </rPr>
      <t>156</t>
    </r>
    <r>
      <rPr>
        <sz val="11"/>
        <color theme="1"/>
        <rFont val="Calibri"/>
        <family val="2"/>
        <charset val="162"/>
        <scheme val="minor"/>
      </rPr>
      <t xml:space="preserve"> kredi ve </t>
    </r>
    <r>
      <rPr>
        <b/>
        <sz val="12"/>
        <color theme="1"/>
        <rFont val="Calibri"/>
        <family val="2"/>
        <charset val="162"/>
        <scheme val="minor"/>
      </rPr>
      <t>240</t>
    </r>
    <r>
      <rPr>
        <sz val="11"/>
        <color theme="1"/>
        <rFont val="Calibri"/>
        <family val="2"/>
        <charset val="162"/>
        <scheme val="minor"/>
      </rPr>
      <t xml:space="preserve"> AKTS olarak, 2017-2018 Eğitim Öğretim yılından itibaren uygulanacaktır.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</si>
</sst>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theme="1"/>
      <name val="Arial"/>
      <family val="2"/>
      <charset val="162"/>
    </font>
    <font>
      <vertAlign val="subscript"/>
      <sz val="8"/>
      <color theme="1"/>
      <name val="Arial"/>
      <family val="2"/>
      <charset val="162"/>
    </font>
    <font>
      <i/>
      <sz val="8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horizontal="center" vertical="top"/>
    </xf>
    <xf numFmtId="0" fontId="6" fillId="0" borderId="12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122</xdr:row>
      <xdr:rowOff>85725</xdr:rowOff>
    </xdr:from>
    <xdr:to>
      <xdr:col>9</xdr:col>
      <xdr:colOff>200025</xdr:colOff>
      <xdr:row>129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7212925"/>
          <a:ext cx="1666875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15</xdr:col>
      <xdr:colOff>381000</xdr:colOff>
      <xdr:row>38</xdr:row>
      <xdr:rowOff>123825</xdr:rowOff>
    </xdr:to>
    <xdr:sp macro="" textlink="">
      <xdr:nvSpPr>
        <xdr:cNvPr id="1041" name="st_0_1" hidden="1"/>
        <xdr:cNvSpPr txBox="1">
          <a:spLocks noSelect="1" noChangeArrowheads="1"/>
        </xdr:cNvSpPr>
      </xdr:nvSpPr>
      <xdr:spPr bwMode="auto">
        <a:xfrm>
          <a:off x="0" y="2000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15</xdr:col>
      <xdr:colOff>381000</xdr:colOff>
      <xdr:row>60</xdr:row>
      <xdr:rowOff>28575</xdr:rowOff>
    </xdr:to>
    <xdr:sp macro="" textlink="">
      <xdr:nvSpPr>
        <xdr:cNvPr id="1039" name="st_0_3" hidden="1"/>
        <xdr:cNvSpPr txBox="1">
          <a:spLocks noSelect="1" noChangeArrowheads="1"/>
        </xdr:cNvSpPr>
      </xdr:nvSpPr>
      <xdr:spPr bwMode="auto">
        <a:xfrm>
          <a:off x="0" y="54578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15</xdr:col>
      <xdr:colOff>381000</xdr:colOff>
      <xdr:row>76</xdr:row>
      <xdr:rowOff>133350</xdr:rowOff>
    </xdr:to>
    <xdr:sp macro="" textlink="">
      <xdr:nvSpPr>
        <xdr:cNvPr id="1037" name="st_0_5" hidden="1"/>
        <xdr:cNvSpPr txBox="1">
          <a:spLocks noSelect="1" noChangeArrowheads="1"/>
        </xdr:cNvSpPr>
      </xdr:nvSpPr>
      <xdr:spPr bwMode="auto">
        <a:xfrm>
          <a:off x="0" y="89630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60</xdr:row>
      <xdr:rowOff>0</xdr:rowOff>
    </xdr:from>
    <xdr:to>
      <xdr:col>15</xdr:col>
      <xdr:colOff>381000</xdr:colOff>
      <xdr:row>108</xdr:row>
      <xdr:rowOff>19050</xdr:rowOff>
    </xdr:to>
    <xdr:sp macro="" textlink="">
      <xdr:nvSpPr>
        <xdr:cNvPr id="1035" name="st_0_7" hidden="1"/>
        <xdr:cNvSpPr txBox="1">
          <a:spLocks noSelect="1" noChangeArrowheads="1"/>
        </xdr:cNvSpPr>
      </xdr:nvSpPr>
      <xdr:spPr bwMode="auto">
        <a:xfrm>
          <a:off x="0" y="1495425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15</xdr:col>
      <xdr:colOff>381000</xdr:colOff>
      <xdr:row>122</xdr:row>
      <xdr:rowOff>85725</xdr:rowOff>
    </xdr:to>
    <xdr:sp macro="" textlink="">
      <xdr:nvSpPr>
        <xdr:cNvPr id="1033" name="st_0_9" hidden="1"/>
        <xdr:cNvSpPr txBox="1">
          <a:spLocks noSelect="1" noChangeArrowheads="1"/>
        </xdr:cNvSpPr>
      </xdr:nvSpPr>
      <xdr:spPr bwMode="auto">
        <a:xfrm>
          <a:off x="0" y="176879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74</xdr:row>
      <xdr:rowOff>0</xdr:rowOff>
    </xdr:from>
    <xdr:to>
      <xdr:col>15</xdr:col>
      <xdr:colOff>381000</xdr:colOff>
      <xdr:row>123</xdr:row>
      <xdr:rowOff>85725</xdr:rowOff>
    </xdr:to>
    <xdr:sp macro="" textlink="">
      <xdr:nvSpPr>
        <xdr:cNvPr id="1031" name="st_0_12" hidden="1"/>
        <xdr:cNvSpPr txBox="1">
          <a:spLocks noSelect="1" noChangeArrowheads="1"/>
        </xdr:cNvSpPr>
      </xdr:nvSpPr>
      <xdr:spPr bwMode="auto">
        <a:xfrm>
          <a:off x="0" y="178784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75</xdr:row>
      <xdr:rowOff>0</xdr:rowOff>
    </xdr:from>
    <xdr:to>
      <xdr:col>15</xdr:col>
      <xdr:colOff>381000</xdr:colOff>
      <xdr:row>124</xdr:row>
      <xdr:rowOff>180975</xdr:rowOff>
    </xdr:to>
    <xdr:sp macro="" textlink="">
      <xdr:nvSpPr>
        <xdr:cNvPr id="1029" name="st_0_13" hidden="1"/>
        <xdr:cNvSpPr txBox="1">
          <a:spLocks noSelect="1" noChangeArrowheads="1"/>
        </xdr:cNvSpPr>
      </xdr:nvSpPr>
      <xdr:spPr bwMode="auto">
        <a:xfrm>
          <a:off x="0" y="1816417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76</xdr:row>
      <xdr:rowOff>0</xdr:rowOff>
    </xdr:from>
    <xdr:to>
      <xdr:col>15</xdr:col>
      <xdr:colOff>381000</xdr:colOff>
      <xdr:row>125</xdr:row>
      <xdr:rowOff>180975</xdr:rowOff>
    </xdr:to>
    <xdr:sp macro="" textlink="">
      <xdr:nvSpPr>
        <xdr:cNvPr id="1027" name="st_0_10" hidden="1"/>
        <xdr:cNvSpPr txBox="1">
          <a:spLocks noSelect="1" noChangeArrowheads="1"/>
        </xdr:cNvSpPr>
      </xdr:nvSpPr>
      <xdr:spPr bwMode="auto">
        <a:xfrm>
          <a:off x="0" y="1835467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219075</xdr:colOff>
      <xdr:row>49</xdr:row>
      <xdr:rowOff>57150</xdr:rowOff>
    </xdr:from>
    <xdr:to>
      <xdr:col>6</xdr:col>
      <xdr:colOff>19050</xdr:colOff>
      <xdr:row>49</xdr:row>
      <xdr:rowOff>152400</xdr:rowOff>
    </xdr:to>
    <xdr:sp macro="" textlink="">
      <xdr:nvSpPr>
        <xdr:cNvPr id="1036" name="sh_0_5"/>
        <xdr:cNvSpPr txBox="1">
          <a:spLocks noChangeArrowheads="1"/>
        </xdr:cNvSpPr>
      </xdr:nvSpPr>
      <xdr:spPr bwMode="auto">
        <a:xfrm>
          <a:off x="3267075" y="12211050"/>
          <a:ext cx="409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11.SINIF</a:t>
          </a:r>
        </a:p>
      </xdr:txBody>
    </xdr:sp>
    <xdr:clientData/>
  </xdr:twoCellAnchor>
  <xdr:twoCellAnchor>
    <xdr:from>
      <xdr:col>5</xdr:col>
      <xdr:colOff>209550</xdr:colOff>
      <xdr:row>84</xdr:row>
      <xdr:rowOff>47625</xdr:rowOff>
    </xdr:from>
    <xdr:to>
      <xdr:col>6</xdr:col>
      <xdr:colOff>64949</xdr:colOff>
      <xdr:row>84</xdr:row>
      <xdr:rowOff>158233</xdr:rowOff>
    </xdr:to>
    <xdr:sp macro="" textlink="">
      <xdr:nvSpPr>
        <xdr:cNvPr id="1034" name="sh_0_7"/>
        <xdr:cNvSpPr txBox="1">
          <a:spLocks noChangeArrowheads="1"/>
        </xdr:cNvSpPr>
      </xdr:nvSpPr>
      <xdr:spPr bwMode="auto">
        <a:xfrm>
          <a:off x="3257550" y="19935825"/>
          <a:ext cx="464999" cy="1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111.SINIF</a:t>
          </a:r>
        </a:p>
      </xdr:txBody>
    </xdr:sp>
    <xdr:clientData/>
  </xdr:twoCellAnchor>
  <xdr:twoCellAnchor>
    <xdr:from>
      <xdr:col>5</xdr:col>
      <xdr:colOff>152400</xdr:colOff>
      <xdr:row>110</xdr:row>
      <xdr:rowOff>104775</xdr:rowOff>
    </xdr:from>
    <xdr:to>
      <xdr:col>5</xdr:col>
      <xdr:colOff>552450</xdr:colOff>
      <xdr:row>111</xdr:row>
      <xdr:rowOff>28575</xdr:rowOff>
    </xdr:to>
    <xdr:sp macro="" textlink="">
      <xdr:nvSpPr>
        <xdr:cNvPr id="1032" name="sh_0_9"/>
        <xdr:cNvSpPr txBox="1">
          <a:spLocks noChangeArrowheads="1"/>
        </xdr:cNvSpPr>
      </xdr:nvSpPr>
      <xdr:spPr bwMode="auto">
        <a:xfrm>
          <a:off x="3200400" y="24945975"/>
          <a:ext cx="4000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650" b="0" i="0" u="none" strike="noStrike" baseline="0">
              <a:solidFill>
                <a:srgbClr val="000000"/>
              </a:solidFill>
              <a:latin typeface="Arial"/>
              <a:cs typeface="Arial"/>
            </a:rPr>
            <a:t>IV.SINIF</a:t>
          </a:r>
        </a:p>
      </xdr:txBody>
    </xdr:sp>
    <xdr:clientData/>
  </xdr:twoCellAnchor>
  <xdr:twoCellAnchor>
    <xdr:from>
      <xdr:col>0</xdr:col>
      <xdr:colOff>447675</xdr:colOff>
      <xdr:row>120</xdr:row>
      <xdr:rowOff>104775</xdr:rowOff>
    </xdr:from>
    <xdr:to>
      <xdr:col>2</xdr:col>
      <xdr:colOff>180975</xdr:colOff>
      <xdr:row>121</xdr:row>
      <xdr:rowOff>38100</xdr:rowOff>
    </xdr:to>
    <xdr:sp macro="" textlink="">
      <xdr:nvSpPr>
        <xdr:cNvPr id="1026" name="sh_0_10"/>
        <xdr:cNvSpPr txBox="1">
          <a:spLocks noChangeArrowheads="1"/>
        </xdr:cNvSpPr>
      </xdr:nvSpPr>
      <xdr:spPr bwMode="auto">
        <a:xfrm>
          <a:off x="447675" y="26850975"/>
          <a:ext cx="952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TOPL&gt;M AKTS:240</a:t>
          </a:r>
        </a:p>
      </xdr:txBody>
    </xdr:sp>
    <xdr:clientData/>
  </xdr:twoCellAnchor>
  <xdr:twoCellAnchor>
    <xdr:from>
      <xdr:col>9</xdr:col>
      <xdr:colOff>276225</xdr:colOff>
      <xdr:row>123</xdr:row>
      <xdr:rowOff>47625</xdr:rowOff>
    </xdr:from>
    <xdr:to>
      <xdr:col>11</xdr:col>
      <xdr:colOff>431184</xdr:colOff>
      <xdr:row>125</xdr:row>
      <xdr:rowOff>13195</xdr:rowOff>
    </xdr:to>
    <xdr:sp macro="" textlink="">
      <xdr:nvSpPr>
        <xdr:cNvPr id="1030" name="sh_0_12"/>
        <xdr:cNvSpPr txBox="1">
          <a:spLocks noChangeArrowheads="1"/>
        </xdr:cNvSpPr>
      </xdr:nvSpPr>
      <xdr:spPr bwMode="auto">
        <a:xfrm>
          <a:off x="5762625" y="27365325"/>
          <a:ext cx="1374159" cy="346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1700" b="0" i="1" u="none" strike="noStrike" baseline="0">
              <a:solidFill>
                <a:srgbClr val="000000"/>
              </a:solidFill>
              <a:latin typeface="Arial"/>
              <a:cs typeface="Arial"/>
            </a:rPr>
            <a:t>AGltTOs </a:t>
          </a:r>
          <a:r>
            <a:rPr lang="tr-TR" sz="1450" b="0" i="1" u="none" strike="noStrike" baseline="0">
              <a:solidFill>
                <a:srgbClr val="000000"/>
              </a:solidFill>
              <a:latin typeface="Arial"/>
              <a:cs typeface="Arial"/>
            </a:rPr>
            <a:t>201 </a:t>
          </a:r>
          <a:r>
            <a:rPr lang="tr-TR" sz="235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ı</a:t>
          </a:r>
        </a:p>
      </xdr:txBody>
    </xdr:sp>
    <xdr:clientData/>
  </xdr:twoCellAnchor>
  <xdr:twoCellAnchor>
    <xdr:from>
      <xdr:col>0</xdr:col>
      <xdr:colOff>438150</xdr:colOff>
      <xdr:row>123</xdr:row>
      <xdr:rowOff>76200</xdr:rowOff>
    </xdr:from>
    <xdr:to>
      <xdr:col>4</xdr:col>
      <xdr:colOff>80769</xdr:colOff>
      <xdr:row>123</xdr:row>
      <xdr:rowOff>179433</xdr:rowOff>
    </xdr:to>
    <xdr:sp macro="" textlink="">
      <xdr:nvSpPr>
        <xdr:cNvPr id="1028" name="sh_0_13"/>
        <xdr:cNvSpPr txBox="1">
          <a:spLocks noChangeArrowheads="1"/>
        </xdr:cNvSpPr>
      </xdr:nvSpPr>
      <xdr:spPr bwMode="auto">
        <a:xfrm>
          <a:off x="438150" y="27393900"/>
          <a:ext cx="2081019" cy="103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Uygulama:120 saat </a:t>
          </a:r>
          <a:r>
            <a:rPr lang="tr-TR" sz="650" b="0" i="0" u="none" strike="noStrike" baseline="0">
              <a:solidFill>
                <a:srgbClr val="000000"/>
              </a:solidFill>
              <a:latin typeface="Arial"/>
              <a:cs typeface="Arial"/>
            </a:rPr>
            <a:t>Teorik: 93 saat laboratuar: 6 </a:t>
          </a:r>
          <a:r>
            <a:rPr lang="tr-T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Saat</a:t>
          </a:r>
        </a:p>
      </xdr:txBody>
    </xdr:sp>
    <xdr:clientData/>
  </xdr:twoCellAnchor>
  <xdr:twoCellAnchor>
    <xdr:from>
      <xdr:col>6</xdr:col>
      <xdr:colOff>361950</xdr:colOff>
      <xdr:row>122</xdr:row>
      <xdr:rowOff>85725</xdr:rowOff>
    </xdr:from>
    <xdr:to>
      <xdr:col>9</xdr:col>
      <xdr:colOff>200025</xdr:colOff>
      <xdr:row>129</xdr:row>
      <xdr:rowOff>9525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8927425"/>
          <a:ext cx="1666875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15</xdr:col>
      <xdr:colOff>381000</xdr:colOff>
      <xdr:row>35</xdr:row>
      <xdr:rowOff>28575</xdr:rowOff>
    </xdr:to>
    <xdr:sp macro="" textlink="">
      <xdr:nvSpPr>
        <xdr:cNvPr id="1058" name="st_0_1" hidden="1"/>
        <xdr:cNvSpPr txBox="1">
          <a:spLocks noSelect="1" noChangeArrowheads="1"/>
        </xdr:cNvSpPr>
      </xdr:nvSpPr>
      <xdr:spPr bwMode="auto">
        <a:xfrm>
          <a:off x="0" y="2000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15</xdr:col>
      <xdr:colOff>381000</xdr:colOff>
      <xdr:row>56</xdr:row>
      <xdr:rowOff>142875</xdr:rowOff>
    </xdr:to>
    <xdr:sp macro="" textlink="">
      <xdr:nvSpPr>
        <xdr:cNvPr id="1056" name="st_0_3" hidden="1"/>
        <xdr:cNvSpPr txBox="1">
          <a:spLocks noSelect="1" noChangeArrowheads="1"/>
        </xdr:cNvSpPr>
      </xdr:nvSpPr>
      <xdr:spPr bwMode="auto">
        <a:xfrm>
          <a:off x="0" y="59150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15</xdr:col>
      <xdr:colOff>381000</xdr:colOff>
      <xdr:row>72</xdr:row>
      <xdr:rowOff>9525</xdr:rowOff>
    </xdr:to>
    <xdr:sp macro="" textlink="">
      <xdr:nvSpPr>
        <xdr:cNvPr id="1054" name="st_0_5" hidden="1"/>
        <xdr:cNvSpPr txBox="1">
          <a:spLocks noSelect="1" noChangeArrowheads="1"/>
        </xdr:cNvSpPr>
      </xdr:nvSpPr>
      <xdr:spPr bwMode="auto">
        <a:xfrm>
          <a:off x="0" y="969645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60</xdr:row>
      <xdr:rowOff>0</xdr:rowOff>
    </xdr:from>
    <xdr:to>
      <xdr:col>15</xdr:col>
      <xdr:colOff>381000</xdr:colOff>
      <xdr:row>106</xdr:row>
      <xdr:rowOff>9525</xdr:rowOff>
    </xdr:to>
    <xdr:sp macro="" textlink="">
      <xdr:nvSpPr>
        <xdr:cNvPr id="1052" name="st_0_7" hidden="1"/>
        <xdr:cNvSpPr txBox="1">
          <a:spLocks noSelect="1" noChangeArrowheads="1"/>
        </xdr:cNvSpPr>
      </xdr:nvSpPr>
      <xdr:spPr bwMode="auto">
        <a:xfrm>
          <a:off x="0" y="162782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15</xdr:col>
      <xdr:colOff>381000</xdr:colOff>
      <xdr:row>122</xdr:row>
      <xdr:rowOff>85725</xdr:rowOff>
    </xdr:to>
    <xdr:sp macro="" textlink="">
      <xdr:nvSpPr>
        <xdr:cNvPr id="1050" name="st_0_9" hidden="1"/>
        <xdr:cNvSpPr txBox="1">
          <a:spLocks noSelect="1" noChangeArrowheads="1"/>
        </xdr:cNvSpPr>
      </xdr:nvSpPr>
      <xdr:spPr bwMode="auto">
        <a:xfrm>
          <a:off x="0" y="194024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74</xdr:row>
      <xdr:rowOff>0</xdr:rowOff>
    </xdr:from>
    <xdr:to>
      <xdr:col>15</xdr:col>
      <xdr:colOff>381000</xdr:colOff>
      <xdr:row>123</xdr:row>
      <xdr:rowOff>85725</xdr:rowOff>
    </xdr:to>
    <xdr:sp macro="" textlink="">
      <xdr:nvSpPr>
        <xdr:cNvPr id="1048" name="st_0_12" hidden="1"/>
        <xdr:cNvSpPr txBox="1">
          <a:spLocks noSelect="1" noChangeArrowheads="1"/>
        </xdr:cNvSpPr>
      </xdr:nvSpPr>
      <xdr:spPr bwMode="auto">
        <a:xfrm>
          <a:off x="0" y="1959292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75</xdr:row>
      <xdr:rowOff>0</xdr:rowOff>
    </xdr:from>
    <xdr:to>
      <xdr:col>15</xdr:col>
      <xdr:colOff>381000</xdr:colOff>
      <xdr:row>124</xdr:row>
      <xdr:rowOff>180975</xdr:rowOff>
    </xdr:to>
    <xdr:sp macro="" textlink="">
      <xdr:nvSpPr>
        <xdr:cNvPr id="1046" name="st_0_13" hidden="1"/>
        <xdr:cNvSpPr txBox="1">
          <a:spLocks noSelect="1" noChangeArrowheads="1"/>
        </xdr:cNvSpPr>
      </xdr:nvSpPr>
      <xdr:spPr bwMode="auto">
        <a:xfrm>
          <a:off x="0" y="1987867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76</xdr:row>
      <xdr:rowOff>0</xdr:rowOff>
    </xdr:from>
    <xdr:to>
      <xdr:col>15</xdr:col>
      <xdr:colOff>381000</xdr:colOff>
      <xdr:row>125</xdr:row>
      <xdr:rowOff>180975</xdr:rowOff>
    </xdr:to>
    <xdr:sp macro="" textlink="">
      <xdr:nvSpPr>
        <xdr:cNvPr id="1044" name="st_0_10" hidden="1"/>
        <xdr:cNvSpPr txBox="1">
          <a:spLocks noSelect="1" noChangeArrowheads="1"/>
        </xdr:cNvSpPr>
      </xdr:nvSpPr>
      <xdr:spPr bwMode="auto">
        <a:xfrm>
          <a:off x="0" y="20069175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5</xdr:col>
      <xdr:colOff>219075</xdr:colOff>
      <xdr:row>47</xdr:row>
      <xdr:rowOff>457200</xdr:rowOff>
    </xdr:from>
    <xdr:ext cx="335541" cy="88422"/>
    <xdr:sp macro="" textlink="">
      <xdr:nvSpPr>
        <xdr:cNvPr id="1053" name="sh_0_5"/>
        <xdr:cNvSpPr txBox="1">
          <a:spLocks noChangeArrowheads="1"/>
        </xdr:cNvSpPr>
      </xdr:nvSpPr>
      <xdr:spPr bwMode="auto">
        <a:xfrm>
          <a:off x="3267075" y="12944475"/>
          <a:ext cx="335541" cy="88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11.SINIF</a:t>
          </a:r>
        </a:p>
      </xdr:txBody>
    </xdr:sp>
    <xdr:clientData/>
  </xdr:oneCellAnchor>
  <xdr:oneCellAnchor>
    <xdr:from>
      <xdr:col>5</xdr:col>
      <xdr:colOff>209550</xdr:colOff>
      <xdr:row>82</xdr:row>
      <xdr:rowOff>38100</xdr:rowOff>
    </xdr:from>
    <xdr:ext cx="476250" cy="133350"/>
    <xdr:sp macro="" textlink="">
      <xdr:nvSpPr>
        <xdr:cNvPr id="1051" name="sh_0_7"/>
        <xdr:cNvSpPr txBox="1">
          <a:spLocks noChangeArrowheads="1"/>
        </xdr:cNvSpPr>
      </xdr:nvSpPr>
      <xdr:spPr bwMode="auto">
        <a:xfrm>
          <a:off x="3257550" y="21259800"/>
          <a:ext cx="476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111.SINIF</a:t>
          </a:r>
        </a:p>
      </xdr:txBody>
    </xdr:sp>
    <xdr:clientData/>
  </xdr:oneCellAnchor>
  <xdr:oneCellAnchor>
    <xdr:from>
      <xdr:col>5</xdr:col>
      <xdr:colOff>152400</xdr:colOff>
      <xdr:row>110</xdr:row>
      <xdr:rowOff>104775</xdr:rowOff>
    </xdr:from>
    <xdr:ext cx="381000" cy="123825"/>
    <xdr:sp macro="" textlink="">
      <xdr:nvSpPr>
        <xdr:cNvPr id="1049" name="sh_0_9"/>
        <xdr:cNvSpPr txBox="1">
          <a:spLocks noChangeArrowheads="1"/>
        </xdr:cNvSpPr>
      </xdr:nvSpPr>
      <xdr:spPr bwMode="auto">
        <a:xfrm>
          <a:off x="3200400" y="26660475"/>
          <a:ext cx="3810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650" b="0" i="0" u="none" strike="noStrike" baseline="0">
              <a:solidFill>
                <a:srgbClr val="000000"/>
              </a:solidFill>
              <a:latin typeface="Arial"/>
              <a:cs typeface="Arial"/>
            </a:rPr>
            <a:t>IV.SINIF</a:t>
          </a:r>
        </a:p>
      </xdr:txBody>
    </xdr:sp>
    <xdr:clientData/>
  </xdr:oneCellAnchor>
  <xdr:oneCellAnchor>
    <xdr:from>
      <xdr:col>0</xdr:col>
      <xdr:colOff>447675</xdr:colOff>
      <xdr:row>120</xdr:row>
      <xdr:rowOff>104775</xdr:rowOff>
    </xdr:from>
    <xdr:ext cx="933450" cy="133350"/>
    <xdr:sp macro="" textlink="">
      <xdr:nvSpPr>
        <xdr:cNvPr id="1043" name="sh_0_10"/>
        <xdr:cNvSpPr txBox="1">
          <a:spLocks noChangeArrowheads="1"/>
        </xdr:cNvSpPr>
      </xdr:nvSpPr>
      <xdr:spPr bwMode="auto">
        <a:xfrm>
          <a:off x="447675" y="28565475"/>
          <a:ext cx="933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TOPL&gt;M AKTS:240</a:t>
          </a:r>
        </a:p>
      </xdr:txBody>
    </xdr:sp>
    <xdr:clientData/>
  </xdr:oneCellAnchor>
  <xdr:oneCellAnchor>
    <xdr:from>
      <xdr:col>9</xdr:col>
      <xdr:colOff>276225</xdr:colOff>
      <xdr:row>123</xdr:row>
      <xdr:rowOff>47625</xdr:rowOff>
    </xdr:from>
    <xdr:ext cx="1485900" cy="371475"/>
    <xdr:sp macro="" textlink="">
      <xdr:nvSpPr>
        <xdr:cNvPr id="1047" name="sh_0_12"/>
        <xdr:cNvSpPr txBox="1">
          <a:spLocks noChangeArrowheads="1"/>
        </xdr:cNvSpPr>
      </xdr:nvSpPr>
      <xdr:spPr bwMode="auto">
        <a:xfrm>
          <a:off x="5762625" y="29079825"/>
          <a:ext cx="1485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1700" b="0" i="1" u="none" strike="noStrike" baseline="0">
              <a:solidFill>
                <a:srgbClr val="000000"/>
              </a:solidFill>
              <a:latin typeface="Arial"/>
              <a:cs typeface="Arial"/>
            </a:rPr>
            <a:t>AGltTOs </a:t>
          </a:r>
          <a:r>
            <a:rPr lang="tr-TR" sz="1450" b="0" i="1" u="none" strike="noStrike" baseline="0">
              <a:solidFill>
                <a:srgbClr val="000000"/>
              </a:solidFill>
              <a:latin typeface="Arial"/>
              <a:cs typeface="Arial"/>
            </a:rPr>
            <a:t>201 </a:t>
          </a:r>
          <a:r>
            <a:rPr lang="tr-TR" sz="235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ı</a:t>
          </a:r>
        </a:p>
      </xdr:txBody>
    </xdr:sp>
    <xdr:clientData/>
  </xdr:oneCellAnchor>
  <xdr:oneCellAnchor>
    <xdr:from>
      <xdr:col>0</xdr:col>
      <xdr:colOff>438150</xdr:colOff>
      <xdr:row>123</xdr:row>
      <xdr:rowOff>76200</xdr:rowOff>
    </xdr:from>
    <xdr:ext cx="2162175" cy="123825"/>
    <xdr:sp macro="" textlink="">
      <xdr:nvSpPr>
        <xdr:cNvPr id="1045" name="sh_0_13"/>
        <xdr:cNvSpPr txBox="1">
          <a:spLocks noChangeArrowheads="1"/>
        </xdr:cNvSpPr>
      </xdr:nvSpPr>
      <xdr:spPr bwMode="auto">
        <a:xfrm>
          <a:off x="438150" y="29108400"/>
          <a:ext cx="21621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0" tIns="0" rIns="31750" bIns="0" anchor="t" upright="1">
          <a:spAutoFit/>
        </a:bodyPr>
        <a:lstStyle/>
        <a:p>
          <a:pPr algn="l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Uygulama:120 saat </a:t>
          </a:r>
          <a:r>
            <a:rPr lang="tr-TR" sz="650" b="0" i="0" u="none" strike="noStrike" baseline="0">
              <a:solidFill>
                <a:srgbClr val="000000"/>
              </a:solidFill>
              <a:latin typeface="Arial"/>
              <a:cs typeface="Arial"/>
            </a:rPr>
            <a:t>Teorik: 93 saat laboratuar: 6 </a:t>
          </a:r>
          <a:r>
            <a:rPr lang="tr-T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Saat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/>
  </sheetViews>
  <sheetFormatPr defaultRowHeight="11.25" x14ac:dyDescent="0.2"/>
  <cols>
    <col min="1" max="1" width="9.140625" style="2"/>
    <col min="2" max="2" width="18.140625" style="2" customWidth="1"/>
    <col min="3" max="16384" width="9.140625" style="2"/>
  </cols>
  <sheetData>
    <row r="1" spans="1:17" x14ac:dyDescent="0.2">
      <c r="A1" s="3" t="s">
        <v>60</v>
      </c>
    </row>
    <row r="2" spans="1:17" x14ac:dyDescent="0.2">
      <c r="A2" s="3"/>
    </row>
    <row r="3" spans="1:17" x14ac:dyDescent="0.2">
      <c r="A3" s="3"/>
    </row>
    <row r="4" spans="1:17" ht="12" thickBot="1" x14ac:dyDescent="0.25">
      <c r="A4" s="2" t="s">
        <v>115</v>
      </c>
    </row>
    <row r="5" spans="1:17" ht="15.75" customHeight="1" thickBot="1" x14ac:dyDescent="0.25">
      <c r="A5" s="65" t="s">
        <v>116</v>
      </c>
      <c r="B5" s="65"/>
      <c r="C5" s="65"/>
      <c r="D5" s="65"/>
      <c r="E5" s="65"/>
      <c r="F5" s="65"/>
      <c r="G5" s="65"/>
      <c r="H5" s="65"/>
      <c r="I5" s="35"/>
      <c r="J5" s="55" t="s">
        <v>117</v>
      </c>
      <c r="K5" s="56"/>
      <c r="L5" s="56"/>
      <c r="M5" s="56"/>
      <c r="N5" s="57"/>
      <c r="O5" s="37"/>
      <c r="P5" s="9" t="s">
        <v>0</v>
      </c>
      <c r="Q5" s="10" t="s">
        <v>0</v>
      </c>
    </row>
    <row r="6" spans="1:17" x14ac:dyDescent="0.2">
      <c r="A6" s="35" t="s">
        <v>142</v>
      </c>
      <c r="B6" s="35" t="s">
        <v>143</v>
      </c>
      <c r="C6" s="36" t="s">
        <v>1</v>
      </c>
      <c r="D6" s="37" t="s">
        <v>2</v>
      </c>
      <c r="E6" s="37" t="s">
        <v>61</v>
      </c>
      <c r="F6" s="38" t="s">
        <v>3</v>
      </c>
      <c r="G6" s="38" t="s">
        <v>141</v>
      </c>
      <c r="H6" s="38" t="s">
        <v>142</v>
      </c>
      <c r="I6" s="35" t="s">
        <v>62</v>
      </c>
      <c r="J6" s="35" t="s">
        <v>1</v>
      </c>
      <c r="K6" s="37" t="s">
        <v>2</v>
      </c>
      <c r="L6" s="35" t="s">
        <v>61</v>
      </c>
      <c r="M6" s="36" t="s">
        <v>3</v>
      </c>
      <c r="N6" s="35" t="s">
        <v>4</v>
      </c>
    </row>
    <row r="7" spans="1:17" x14ac:dyDescent="0.2">
      <c r="A7" s="58" t="s">
        <v>145</v>
      </c>
      <c r="B7" s="60" t="s">
        <v>144</v>
      </c>
      <c r="C7" s="62">
        <v>3</v>
      </c>
      <c r="D7" s="62"/>
      <c r="E7" s="62" t="s">
        <v>0</v>
      </c>
      <c r="F7" s="62">
        <v>3</v>
      </c>
      <c r="G7" s="62">
        <v>6</v>
      </c>
      <c r="H7" s="62" t="s">
        <v>6</v>
      </c>
      <c r="I7" s="62" t="s">
        <v>63</v>
      </c>
      <c r="J7" s="35">
        <v>5</v>
      </c>
      <c r="K7" s="37">
        <v>4</v>
      </c>
      <c r="L7" s="35">
        <v>12</v>
      </c>
      <c r="M7" s="36" t="s">
        <v>7</v>
      </c>
      <c r="N7" s="35">
        <v>16</v>
      </c>
    </row>
    <row r="8" spans="1:17" x14ac:dyDescent="0.2">
      <c r="A8" s="66"/>
      <c r="B8" s="67"/>
      <c r="C8" s="63"/>
      <c r="D8" s="63" t="s">
        <v>0</v>
      </c>
      <c r="E8" s="63" t="s">
        <v>0</v>
      </c>
      <c r="F8" s="63" t="s">
        <v>0</v>
      </c>
      <c r="G8" s="63" t="s">
        <v>0</v>
      </c>
      <c r="H8" s="63" t="s">
        <v>0</v>
      </c>
      <c r="I8" s="63"/>
      <c r="J8" s="35" t="s">
        <v>0</v>
      </c>
      <c r="K8" s="35" t="s">
        <v>0</v>
      </c>
      <c r="L8" s="35" t="s">
        <v>0</v>
      </c>
      <c r="M8" s="35" t="s">
        <v>0</v>
      </c>
      <c r="N8" s="35" t="s">
        <v>0</v>
      </c>
    </row>
    <row r="9" spans="1:17" x14ac:dyDescent="0.2">
      <c r="A9" s="59"/>
      <c r="B9" s="61"/>
      <c r="C9" s="64"/>
      <c r="D9" s="64" t="s">
        <v>0</v>
      </c>
      <c r="E9" s="64" t="s">
        <v>0</v>
      </c>
      <c r="F9" s="64" t="s">
        <v>0</v>
      </c>
      <c r="G9" s="64" t="s">
        <v>0</v>
      </c>
      <c r="H9" s="64" t="s">
        <v>0</v>
      </c>
      <c r="I9" s="64"/>
      <c r="J9" s="35" t="s">
        <v>0</v>
      </c>
      <c r="K9" s="35" t="s">
        <v>0</v>
      </c>
      <c r="L9" s="35" t="s">
        <v>0</v>
      </c>
      <c r="M9" s="35" t="s">
        <v>0</v>
      </c>
      <c r="N9" s="35" t="s">
        <v>0</v>
      </c>
    </row>
    <row r="10" spans="1:17" x14ac:dyDescent="0.2">
      <c r="A10" s="58" t="s">
        <v>8</v>
      </c>
      <c r="B10" s="60" t="s">
        <v>146</v>
      </c>
      <c r="C10" s="36">
        <v>2</v>
      </c>
      <c r="D10" s="35" t="s">
        <v>0</v>
      </c>
      <c r="E10" s="41" t="s">
        <v>0</v>
      </c>
      <c r="F10" s="38">
        <v>2</v>
      </c>
      <c r="G10" s="35">
        <v>3</v>
      </c>
      <c r="H10" s="35" t="s">
        <v>9</v>
      </c>
      <c r="I10" s="35" t="s">
        <v>64</v>
      </c>
      <c r="J10" s="35">
        <v>2</v>
      </c>
      <c r="K10" s="35" t="s">
        <v>0</v>
      </c>
      <c r="L10" s="35" t="s">
        <v>0</v>
      </c>
      <c r="M10" s="36">
        <v>2</v>
      </c>
      <c r="N10" s="35">
        <v>3</v>
      </c>
    </row>
    <row r="11" spans="1:17" x14ac:dyDescent="0.2">
      <c r="A11" s="59"/>
      <c r="B11" s="61"/>
      <c r="C11" s="35" t="s">
        <v>10</v>
      </c>
      <c r="D11" s="35" t="s">
        <v>0</v>
      </c>
      <c r="E11" s="35">
        <v>1</v>
      </c>
      <c r="F11" s="35" t="s">
        <v>11</v>
      </c>
      <c r="G11" s="35" t="s">
        <v>0</v>
      </c>
      <c r="H11" s="35" t="s">
        <v>0</v>
      </c>
      <c r="I11" s="39" t="s">
        <v>0</v>
      </c>
      <c r="J11" s="35" t="s">
        <v>0</v>
      </c>
      <c r="K11" s="35" t="s">
        <v>0</v>
      </c>
      <c r="L11" s="35" t="s">
        <v>0</v>
      </c>
      <c r="M11" s="35" t="s">
        <v>0</v>
      </c>
      <c r="N11" s="35" t="s">
        <v>0</v>
      </c>
    </row>
    <row r="12" spans="1:17" x14ac:dyDescent="0.2">
      <c r="A12" s="38" t="s">
        <v>12</v>
      </c>
      <c r="B12" s="35" t="s">
        <v>65</v>
      </c>
      <c r="C12" s="36">
        <v>2</v>
      </c>
      <c r="D12" s="37">
        <v>2</v>
      </c>
      <c r="E12" s="35" t="s">
        <v>0</v>
      </c>
      <c r="F12" s="38">
        <v>3</v>
      </c>
      <c r="G12" s="35" t="s">
        <v>11</v>
      </c>
      <c r="H12" s="35" t="s">
        <v>13</v>
      </c>
      <c r="I12" s="35" t="s">
        <v>118</v>
      </c>
      <c r="J12" s="35">
        <v>2</v>
      </c>
      <c r="K12" s="35" t="s">
        <v>0</v>
      </c>
      <c r="L12" s="35" t="s">
        <v>0</v>
      </c>
      <c r="M12" s="36" t="s">
        <v>14</v>
      </c>
      <c r="N12" s="36" t="s">
        <v>15</v>
      </c>
    </row>
    <row r="13" spans="1:17" ht="20.25" customHeight="1" x14ac:dyDescent="0.2">
      <c r="A13" s="38" t="s">
        <v>12</v>
      </c>
      <c r="B13" s="35" t="s">
        <v>65</v>
      </c>
      <c r="C13" s="36">
        <v>2</v>
      </c>
      <c r="D13" s="37">
        <v>2</v>
      </c>
      <c r="E13" s="35" t="s">
        <v>0</v>
      </c>
      <c r="F13" s="38">
        <v>3</v>
      </c>
      <c r="G13" s="35" t="s">
        <v>11</v>
      </c>
      <c r="H13" s="35" t="s">
        <v>13</v>
      </c>
      <c r="I13" s="35" t="s">
        <v>118</v>
      </c>
      <c r="J13" s="35">
        <v>2</v>
      </c>
      <c r="K13" s="35" t="s">
        <v>0</v>
      </c>
      <c r="L13" s="35" t="s">
        <v>0</v>
      </c>
      <c r="M13" s="36" t="s">
        <v>14</v>
      </c>
      <c r="N13" s="35">
        <v>3</v>
      </c>
    </row>
    <row r="14" spans="1:17" x14ac:dyDescent="0.2">
      <c r="A14" s="38"/>
      <c r="B14" s="35"/>
      <c r="C14" s="36"/>
      <c r="D14" s="37"/>
      <c r="E14" s="35"/>
      <c r="F14" s="38"/>
      <c r="G14" s="35"/>
      <c r="H14" s="35"/>
      <c r="I14" s="35"/>
      <c r="J14" s="35"/>
      <c r="K14" s="35"/>
      <c r="L14" s="35"/>
      <c r="M14" s="36"/>
      <c r="N14" s="35"/>
    </row>
    <row r="15" spans="1:17" x14ac:dyDescent="0.2">
      <c r="A15" s="38" t="s">
        <v>16</v>
      </c>
      <c r="B15" s="35" t="s">
        <v>66</v>
      </c>
      <c r="C15" s="36" t="s">
        <v>14</v>
      </c>
      <c r="D15" s="35" t="s">
        <v>0</v>
      </c>
      <c r="E15" s="35" t="s">
        <v>0</v>
      </c>
      <c r="F15" s="38">
        <v>2</v>
      </c>
      <c r="G15" s="35">
        <v>4</v>
      </c>
      <c r="H15" s="35" t="s">
        <v>17</v>
      </c>
      <c r="I15" s="35" t="s">
        <v>67</v>
      </c>
      <c r="J15" s="35">
        <v>2</v>
      </c>
      <c r="K15" s="35" t="s">
        <v>0</v>
      </c>
      <c r="L15" s="35" t="s">
        <v>0</v>
      </c>
      <c r="M15" s="36">
        <v>2</v>
      </c>
      <c r="N15" s="35">
        <v>3</v>
      </c>
    </row>
    <row r="16" spans="1:17" x14ac:dyDescent="0.2">
      <c r="A16" s="35" t="s">
        <v>18</v>
      </c>
      <c r="B16" s="35" t="s">
        <v>68</v>
      </c>
      <c r="C16" s="36" t="s">
        <v>19</v>
      </c>
      <c r="D16" s="35" t="s">
        <v>0</v>
      </c>
      <c r="E16" s="35" t="s">
        <v>0</v>
      </c>
      <c r="F16" s="38">
        <v>2</v>
      </c>
      <c r="G16" s="35">
        <v>4</v>
      </c>
      <c r="H16" s="35" t="s">
        <v>20</v>
      </c>
      <c r="I16" s="35" t="s">
        <v>69</v>
      </c>
      <c r="J16" s="35">
        <v>2</v>
      </c>
      <c r="K16" s="35" t="s">
        <v>0</v>
      </c>
      <c r="L16" s="35" t="s">
        <v>21</v>
      </c>
      <c r="M16" s="36">
        <v>2</v>
      </c>
      <c r="N16" s="35">
        <v>3</v>
      </c>
    </row>
    <row r="17" spans="1:19" x14ac:dyDescent="0.2">
      <c r="A17" s="35" t="s">
        <v>22</v>
      </c>
      <c r="B17" s="35" t="s">
        <v>70</v>
      </c>
      <c r="C17" s="36">
        <v>2</v>
      </c>
      <c r="D17" s="35" t="s">
        <v>0</v>
      </c>
      <c r="E17" s="35" t="s">
        <v>0</v>
      </c>
      <c r="F17" s="38">
        <v>2</v>
      </c>
      <c r="G17" s="35">
        <v>4</v>
      </c>
      <c r="H17" s="35" t="s">
        <v>23</v>
      </c>
      <c r="I17" s="35" t="s">
        <v>71</v>
      </c>
      <c r="J17" s="35">
        <v>2</v>
      </c>
      <c r="K17" s="35" t="s">
        <v>0</v>
      </c>
      <c r="L17" s="35" t="s">
        <v>0</v>
      </c>
      <c r="M17" s="35" t="s">
        <v>0</v>
      </c>
      <c r="N17" s="35">
        <v>2</v>
      </c>
    </row>
    <row r="18" spans="1:19" x14ac:dyDescent="0.2">
      <c r="A18" s="35" t="s">
        <v>24</v>
      </c>
      <c r="B18" s="35" t="s">
        <v>72</v>
      </c>
      <c r="C18" s="36">
        <v>2</v>
      </c>
      <c r="D18" s="35" t="s">
        <v>0</v>
      </c>
      <c r="E18" s="35" t="s">
        <v>5</v>
      </c>
      <c r="F18" s="38">
        <v>2</v>
      </c>
      <c r="G18" s="35">
        <v>3</v>
      </c>
      <c r="H18" s="35" t="s">
        <v>0</v>
      </c>
      <c r="I18" s="35" t="s">
        <v>0</v>
      </c>
      <c r="J18" s="35" t="s">
        <v>0</v>
      </c>
      <c r="K18" s="35" t="s">
        <v>0</v>
      </c>
      <c r="L18" s="35" t="s">
        <v>0</v>
      </c>
      <c r="M18" s="35" t="s">
        <v>0</v>
      </c>
      <c r="N18" s="35" t="s">
        <v>0</v>
      </c>
    </row>
    <row r="19" spans="1:19" x14ac:dyDescent="0.2">
      <c r="A19" s="35" t="s">
        <v>25</v>
      </c>
      <c r="B19" s="35" t="s">
        <v>73</v>
      </c>
      <c r="C19" s="36">
        <v>2</v>
      </c>
      <c r="D19" s="35" t="s">
        <v>0</v>
      </c>
      <c r="E19" s="35" t="s">
        <v>0</v>
      </c>
      <c r="F19" s="35" t="s">
        <v>0</v>
      </c>
      <c r="G19" s="35">
        <v>2</v>
      </c>
      <c r="H19" s="35" t="s">
        <v>0</v>
      </c>
      <c r="I19" s="35" t="s">
        <v>0</v>
      </c>
      <c r="J19" s="35" t="s">
        <v>0</v>
      </c>
      <c r="K19" s="35" t="s">
        <v>0</v>
      </c>
      <c r="L19" s="35" t="s">
        <v>0</v>
      </c>
      <c r="M19" s="35" t="s">
        <v>0</v>
      </c>
      <c r="N19" s="35" t="s">
        <v>0</v>
      </c>
    </row>
    <row r="20" spans="1:19" x14ac:dyDescent="0.2">
      <c r="A20" s="35" t="s">
        <v>0</v>
      </c>
      <c r="B20" s="35" t="s">
        <v>26</v>
      </c>
      <c r="C20" s="36">
        <v>15</v>
      </c>
      <c r="D20" s="37">
        <v>2</v>
      </c>
      <c r="E20" s="35" t="s">
        <v>0</v>
      </c>
      <c r="F20" s="38">
        <v>16</v>
      </c>
      <c r="G20" s="35">
        <v>30</v>
      </c>
      <c r="H20" s="35" t="s">
        <v>0</v>
      </c>
      <c r="I20" s="35" t="s">
        <v>26</v>
      </c>
      <c r="J20" s="35">
        <v>13</v>
      </c>
      <c r="K20" s="37">
        <v>4</v>
      </c>
      <c r="L20" s="35">
        <v>12</v>
      </c>
      <c r="M20" s="36">
        <v>21</v>
      </c>
      <c r="N20" s="35">
        <v>30</v>
      </c>
    </row>
    <row r="21" spans="1:19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3"/>
    </row>
    <row r="24" spans="1:19" x14ac:dyDescent="0.2">
      <c r="A24" s="35" t="s">
        <v>0</v>
      </c>
      <c r="B24" s="35" t="s">
        <v>0</v>
      </c>
      <c r="C24" s="36" t="s">
        <v>27</v>
      </c>
      <c r="D24" s="36"/>
      <c r="E24" s="36"/>
      <c r="F24" s="36"/>
      <c r="G24" s="35" t="s">
        <v>0</v>
      </c>
      <c r="H24" s="35" t="s">
        <v>0</v>
      </c>
      <c r="I24" s="35" t="s">
        <v>0</v>
      </c>
      <c r="J24" s="36" t="s">
        <v>28</v>
      </c>
      <c r="K24" s="36"/>
      <c r="L24" s="36"/>
      <c r="M24" s="35" t="s">
        <v>0</v>
      </c>
      <c r="N24" s="35" t="s">
        <v>0</v>
      </c>
      <c r="O24" s="35" t="s">
        <v>0</v>
      </c>
    </row>
    <row r="25" spans="1:19" x14ac:dyDescent="0.2">
      <c r="A25" s="39" t="s">
        <v>74</v>
      </c>
      <c r="B25" s="39"/>
      <c r="C25" s="35" t="s">
        <v>62</v>
      </c>
      <c r="D25" s="35" t="s">
        <v>1</v>
      </c>
      <c r="E25" s="36" t="s">
        <v>2</v>
      </c>
      <c r="F25" s="37" t="s">
        <v>61</v>
      </c>
      <c r="G25" s="35" t="s">
        <v>3</v>
      </c>
      <c r="H25" s="35" t="s">
        <v>4</v>
      </c>
      <c r="I25" s="35" t="s">
        <v>74</v>
      </c>
      <c r="J25" s="38" t="s">
        <v>62</v>
      </c>
      <c r="K25" s="37" t="s">
        <v>1</v>
      </c>
      <c r="L25" s="36" t="s">
        <v>2</v>
      </c>
      <c r="M25" s="35" t="s">
        <v>61</v>
      </c>
      <c r="N25" s="38" t="s">
        <v>3</v>
      </c>
      <c r="O25" s="35" t="s">
        <v>4</v>
      </c>
    </row>
    <row r="26" spans="1:19" x14ac:dyDescent="0.2">
      <c r="A26" s="35" t="s">
        <v>75</v>
      </c>
      <c r="B26" s="35"/>
      <c r="C26" s="35" t="s">
        <v>0</v>
      </c>
      <c r="D26" s="35" t="s">
        <v>0</v>
      </c>
      <c r="E26" s="35" t="s">
        <v>0</v>
      </c>
      <c r="F26" s="35" t="s">
        <v>0</v>
      </c>
      <c r="G26" s="35" t="s">
        <v>0</v>
      </c>
      <c r="H26" s="35" t="s">
        <v>0</v>
      </c>
      <c r="I26" s="35" t="s">
        <v>75</v>
      </c>
      <c r="J26" s="35" t="s">
        <v>0</v>
      </c>
      <c r="K26" s="35" t="s">
        <v>0</v>
      </c>
      <c r="L26" s="35" t="s">
        <v>0</v>
      </c>
      <c r="M26" s="35" t="s">
        <v>0</v>
      </c>
      <c r="N26" s="35" t="s">
        <v>0</v>
      </c>
      <c r="O26" s="35" t="s">
        <v>0</v>
      </c>
    </row>
    <row r="27" spans="1:19" x14ac:dyDescent="0.2">
      <c r="A27" s="35" t="s">
        <v>29</v>
      </c>
      <c r="B27" s="35"/>
      <c r="C27" s="35" t="s">
        <v>119</v>
      </c>
      <c r="D27" s="35" t="s">
        <v>11</v>
      </c>
      <c r="E27" s="35" t="s">
        <v>0</v>
      </c>
      <c r="F27" s="37">
        <v>12</v>
      </c>
      <c r="G27" s="35">
        <v>10</v>
      </c>
      <c r="H27" s="35">
        <v>12</v>
      </c>
      <c r="I27" s="35" t="s">
        <v>30</v>
      </c>
      <c r="J27" s="38" t="s">
        <v>76</v>
      </c>
      <c r="K27" s="37">
        <v>4</v>
      </c>
      <c r="L27" s="35" t="s">
        <v>0</v>
      </c>
      <c r="M27" s="35">
        <v>12</v>
      </c>
      <c r="N27" s="38">
        <v>10</v>
      </c>
      <c r="O27" s="35">
        <v>12</v>
      </c>
    </row>
    <row r="28" spans="1:19" x14ac:dyDescent="0.2">
      <c r="A28" s="35" t="s">
        <v>0</v>
      </c>
      <c r="B28" s="35" t="s">
        <v>0</v>
      </c>
      <c r="C28" s="35" t="s">
        <v>77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8" t="s">
        <v>78</v>
      </c>
      <c r="K28" s="35" t="s">
        <v>0</v>
      </c>
      <c r="L28" s="35" t="s">
        <v>0</v>
      </c>
      <c r="M28" s="35" t="s">
        <v>0</v>
      </c>
      <c r="N28" s="35" t="s">
        <v>0</v>
      </c>
      <c r="O28" s="35" t="s">
        <v>0</v>
      </c>
    </row>
    <row r="29" spans="1:19" x14ac:dyDescent="0.2">
      <c r="A29" s="35" t="s">
        <v>31</v>
      </c>
      <c r="B29" s="35"/>
      <c r="C29" s="35" t="s">
        <v>79</v>
      </c>
      <c r="D29" s="35">
        <v>2</v>
      </c>
      <c r="E29" s="35" t="s">
        <v>0</v>
      </c>
      <c r="F29" s="35" t="s">
        <v>0</v>
      </c>
      <c r="G29" s="35">
        <v>2</v>
      </c>
      <c r="H29" s="35">
        <v>3</v>
      </c>
      <c r="I29" s="35" t="s">
        <v>32</v>
      </c>
      <c r="J29" s="38" t="s">
        <v>80</v>
      </c>
      <c r="K29" s="37">
        <v>2</v>
      </c>
      <c r="L29" s="35" t="s">
        <v>0</v>
      </c>
      <c r="M29" s="35" t="s">
        <v>0</v>
      </c>
      <c r="N29" s="38">
        <v>2</v>
      </c>
      <c r="O29" s="35" t="s">
        <v>11</v>
      </c>
    </row>
    <row r="30" spans="1:19" x14ac:dyDescent="0.2">
      <c r="A30" s="36" t="s">
        <v>33</v>
      </c>
      <c r="B30" s="36" t="s">
        <v>34</v>
      </c>
      <c r="C30" s="35" t="s">
        <v>81</v>
      </c>
      <c r="D30" s="35">
        <v>2</v>
      </c>
      <c r="E30" s="35" t="s">
        <v>11</v>
      </c>
      <c r="F30" s="35" t="s">
        <v>0</v>
      </c>
      <c r="G30" s="35">
        <v>2</v>
      </c>
      <c r="H30" s="35">
        <v>3</v>
      </c>
      <c r="I30" s="35" t="s">
        <v>35</v>
      </c>
      <c r="J30" s="38" t="s">
        <v>82</v>
      </c>
      <c r="K30" s="37">
        <v>2</v>
      </c>
      <c r="L30" s="35" t="s">
        <v>0</v>
      </c>
      <c r="M30" s="35" t="s">
        <v>0</v>
      </c>
      <c r="N30" s="38">
        <v>2</v>
      </c>
      <c r="O30" s="35">
        <v>3</v>
      </c>
    </row>
    <row r="31" spans="1:19" x14ac:dyDescent="0.2">
      <c r="A31" s="36" t="s">
        <v>33</v>
      </c>
      <c r="B31" s="36">
        <v>203</v>
      </c>
      <c r="C31" s="35" t="s">
        <v>83</v>
      </c>
      <c r="D31" s="35">
        <v>2</v>
      </c>
      <c r="E31" s="35" t="s">
        <v>0</v>
      </c>
      <c r="F31" s="35" t="s">
        <v>0</v>
      </c>
      <c r="G31" s="36" t="s">
        <v>14</v>
      </c>
      <c r="H31" s="35">
        <v>3</v>
      </c>
      <c r="I31" s="35" t="s">
        <v>36</v>
      </c>
      <c r="J31" s="38" t="s">
        <v>84</v>
      </c>
      <c r="K31" s="37">
        <v>2</v>
      </c>
      <c r="L31" s="35" t="s">
        <v>0</v>
      </c>
      <c r="M31" s="35" t="s">
        <v>0</v>
      </c>
      <c r="N31" s="38">
        <v>2</v>
      </c>
      <c r="O31" s="35">
        <v>3</v>
      </c>
    </row>
    <row r="32" spans="1:19" x14ac:dyDescent="0.2">
      <c r="A32" s="36" t="s">
        <v>33</v>
      </c>
      <c r="B32" s="36" t="s">
        <v>85</v>
      </c>
      <c r="C32" s="35" t="s">
        <v>86</v>
      </c>
      <c r="D32" s="35">
        <v>2</v>
      </c>
      <c r="E32" s="35" t="s">
        <v>0</v>
      </c>
      <c r="F32" s="35" t="s">
        <v>0</v>
      </c>
      <c r="G32" s="35">
        <v>2</v>
      </c>
      <c r="H32" s="35">
        <v>3</v>
      </c>
      <c r="I32" s="35" t="s">
        <v>87</v>
      </c>
      <c r="J32" s="38" t="s">
        <v>88</v>
      </c>
      <c r="K32" s="37">
        <v>2</v>
      </c>
      <c r="L32" s="35" t="s">
        <v>0</v>
      </c>
      <c r="M32" s="35" t="s">
        <v>21</v>
      </c>
      <c r="N32" s="38">
        <v>2</v>
      </c>
      <c r="O32" s="35">
        <v>3</v>
      </c>
    </row>
    <row r="33" spans="1:18" x14ac:dyDescent="0.2">
      <c r="A33" s="37" t="s">
        <v>37</v>
      </c>
      <c r="B33" s="37"/>
      <c r="C33" s="35" t="s">
        <v>89</v>
      </c>
      <c r="D33" s="35">
        <v>2</v>
      </c>
      <c r="E33" s="35" t="s">
        <v>0</v>
      </c>
      <c r="F33" s="35" t="s">
        <v>0</v>
      </c>
      <c r="G33" s="35">
        <v>2</v>
      </c>
      <c r="H33" s="35" t="s">
        <v>11</v>
      </c>
      <c r="I33" s="35" t="s">
        <v>38</v>
      </c>
      <c r="J33" s="38" t="s">
        <v>90</v>
      </c>
      <c r="K33" s="37">
        <v>2</v>
      </c>
      <c r="L33" s="35" t="s">
        <v>0</v>
      </c>
      <c r="M33" s="35" t="s">
        <v>0</v>
      </c>
      <c r="N33" s="38">
        <v>2</v>
      </c>
      <c r="O33" s="35">
        <v>3</v>
      </c>
    </row>
    <row r="34" spans="1:18" x14ac:dyDescent="0.2">
      <c r="A34" s="35" t="s">
        <v>39</v>
      </c>
      <c r="B34" s="35"/>
      <c r="C34" s="35" t="s">
        <v>120</v>
      </c>
      <c r="D34" s="35">
        <v>2</v>
      </c>
      <c r="E34" s="35" t="s">
        <v>0</v>
      </c>
      <c r="F34" s="35" t="s">
        <v>0</v>
      </c>
      <c r="G34" s="35" t="s">
        <v>21</v>
      </c>
      <c r="H34" s="35">
        <v>2</v>
      </c>
      <c r="I34" s="35" t="s">
        <v>40</v>
      </c>
      <c r="J34" s="38" t="s">
        <v>91</v>
      </c>
      <c r="K34" s="37">
        <v>2</v>
      </c>
      <c r="L34" s="35" t="s">
        <v>0</v>
      </c>
      <c r="M34" s="35" t="s">
        <v>0</v>
      </c>
      <c r="N34" s="38" t="s">
        <v>21</v>
      </c>
      <c r="O34" s="35">
        <v>2</v>
      </c>
    </row>
    <row r="35" spans="1:18" x14ac:dyDescent="0.2">
      <c r="A35" s="35" t="s">
        <v>0</v>
      </c>
      <c r="B35" s="35" t="s">
        <v>0</v>
      </c>
      <c r="C35" s="35" t="s">
        <v>26</v>
      </c>
      <c r="D35" s="35">
        <v>14</v>
      </c>
      <c r="E35" s="35" t="s">
        <v>0</v>
      </c>
      <c r="F35" s="37">
        <v>12</v>
      </c>
      <c r="G35" s="35">
        <v>20</v>
      </c>
      <c r="H35" s="35">
        <v>30</v>
      </c>
      <c r="I35" s="35" t="s">
        <v>0</v>
      </c>
      <c r="J35" s="38" t="s">
        <v>26</v>
      </c>
      <c r="K35" s="37">
        <v>14</v>
      </c>
      <c r="L35" s="35">
        <v>1</v>
      </c>
      <c r="M35" s="35">
        <v>12</v>
      </c>
      <c r="N35" s="38">
        <v>20</v>
      </c>
      <c r="O35" s="35">
        <v>30</v>
      </c>
    </row>
    <row r="36" spans="1:18" x14ac:dyDescent="0.2">
      <c r="A36" s="3"/>
    </row>
    <row r="38" spans="1:18" x14ac:dyDescent="0.2">
      <c r="A38" s="4" t="s">
        <v>121</v>
      </c>
    </row>
    <row r="39" spans="1:18" x14ac:dyDescent="0.2">
      <c r="A39" s="3" t="s">
        <v>100</v>
      </c>
    </row>
    <row r="40" spans="1:18" x14ac:dyDescent="0.2">
      <c r="A40" s="4" t="s">
        <v>121</v>
      </c>
    </row>
    <row r="41" spans="1:18" x14ac:dyDescent="0.2">
      <c r="A41" s="3" t="s">
        <v>50</v>
      </c>
    </row>
    <row r="42" spans="1:18" x14ac:dyDescent="0.2">
      <c r="A42" s="3" t="s">
        <v>54</v>
      </c>
    </row>
    <row r="43" spans="1:18" x14ac:dyDescent="0.2">
      <c r="A43" s="37" t="s">
        <v>54</v>
      </c>
      <c r="B43" s="37"/>
      <c r="C43" s="37"/>
      <c r="D43" s="35" t="s">
        <v>0</v>
      </c>
      <c r="E43" s="36" t="s">
        <v>41</v>
      </c>
      <c r="F43" s="36"/>
      <c r="G43" s="36"/>
      <c r="H43" s="35" t="s">
        <v>0</v>
      </c>
      <c r="I43" s="35" t="s">
        <v>0</v>
      </c>
      <c r="J43" s="35" t="s">
        <v>0</v>
      </c>
      <c r="K43" s="35" t="s">
        <v>0</v>
      </c>
      <c r="L43" s="35" t="s">
        <v>0</v>
      </c>
      <c r="M43" s="36" t="s">
        <v>92</v>
      </c>
      <c r="N43" s="36"/>
      <c r="O43" s="36"/>
      <c r="P43" s="35" t="s">
        <v>0</v>
      </c>
      <c r="Q43" s="35" t="s">
        <v>0</v>
      </c>
      <c r="R43" s="35" t="s">
        <v>0</v>
      </c>
    </row>
    <row r="44" spans="1:18" x14ac:dyDescent="0.2">
      <c r="A44" s="35" t="s">
        <v>122</v>
      </c>
      <c r="B44" s="35"/>
      <c r="C44" s="35"/>
      <c r="D44" s="35"/>
      <c r="E44" s="35" t="s">
        <v>123</v>
      </c>
      <c r="F44" s="36" t="s">
        <v>1</v>
      </c>
      <c r="G44" s="35" t="s">
        <v>2</v>
      </c>
      <c r="H44" s="37" t="s">
        <v>61</v>
      </c>
      <c r="I44" s="35" t="s">
        <v>3</v>
      </c>
      <c r="J44" s="35" t="s">
        <v>4</v>
      </c>
      <c r="K44" s="35" t="s">
        <v>74</v>
      </c>
      <c r="L44" s="35" t="s">
        <v>123</v>
      </c>
      <c r="M44" s="35"/>
      <c r="N44" s="38" t="s">
        <v>1</v>
      </c>
      <c r="O44" s="35" t="s">
        <v>2</v>
      </c>
      <c r="P44" s="35" t="s">
        <v>61</v>
      </c>
      <c r="Q44" s="35" t="s">
        <v>3</v>
      </c>
      <c r="R44" s="35" t="s">
        <v>4</v>
      </c>
    </row>
    <row r="45" spans="1:18" x14ac:dyDescent="0.2">
      <c r="A45" s="35" t="s">
        <v>0</v>
      </c>
      <c r="B45" s="35" t="s">
        <v>124</v>
      </c>
      <c r="C45" s="35"/>
      <c r="D45" s="35"/>
      <c r="E45" s="35">
        <v>1</v>
      </c>
      <c r="F45" s="35" t="s">
        <v>0</v>
      </c>
      <c r="G45" s="35" t="s">
        <v>0</v>
      </c>
      <c r="H45" s="35" t="s">
        <v>0</v>
      </c>
      <c r="I45" s="35" t="s">
        <v>0</v>
      </c>
      <c r="J45" s="35" t="s">
        <v>0</v>
      </c>
      <c r="K45" s="35" t="s">
        <v>75</v>
      </c>
      <c r="L45" s="36" t="s">
        <v>11</v>
      </c>
      <c r="M45" s="35" t="s">
        <v>0</v>
      </c>
      <c r="N45" s="35" t="s">
        <v>0</v>
      </c>
      <c r="O45" s="35" t="s">
        <v>0</v>
      </c>
      <c r="P45" s="35" t="s">
        <v>0</v>
      </c>
      <c r="Q45" s="35" t="s">
        <v>0</v>
      </c>
      <c r="R45" s="35" t="s">
        <v>0</v>
      </c>
    </row>
    <row r="46" spans="1:18" x14ac:dyDescent="0.2">
      <c r="A46" s="37" t="s">
        <v>54</v>
      </c>
      <c r="B46" s="37"/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  <c r="R46" s="35" t="s">
        <v>0</v>
      </c>
    </row>
    <row r="47" spans="1:18" x14ac:dyDescent="0.2">
      <c r="A47" s="35" t="s">
        <v>125</v>
      </c>
      <c r="B47" s="35"/>
      <c r="C47" s="35"/>
      <c r="D47" s="35"/>
      <c r="E47" s="35" t="s">
        <v>93</v>
      </c>
      <c r="F47" s="36">
        <v>4</v>
      </c>
      <c r="G47" s="35" t="s">
        <v>0</v>
      </c>
      <c r="H47" s="37">
        <v>12</v>
      </c>
      <c r="I47" s="35" t="s">
        <v>94</v>
      </c>
      <c r="J47" s="35">
        <v>12</v>
      </c>
      <c r="K47" s="35" t="s">
        <v>42</v>
      </c>
      <c r="L47" s="35" t="s">
        <v>0</v>
      </c>
      <c r="M47" s="35" t="s">
        <v>95</v>
      </c>
      <c r="N47" s="38">
        <v>4</v>
      </c>
      <c r="O47" s="35" t="s">
        <v>0</v>
      </c>
      <c r="P47" s="35">
        <v>12</v>
      </c>
      <c r="Q47" s="35">
        <v>10</v>
      </c>
      <c r="R47" s="35">
        <v>14</v>
      </c>
    </row>
    <row r="48" spans="1:18" x14ac:dyDescent="0.2">
      <c r="A48" s="35" t="s">
        <v>0</v>
      </c>
      <c r="B48" s="37">
        <v>1</v>
      </c>
      <c r="C48" s="35" t="s">
        <v>0</v>
      </c>
      <c r="D48" s="35" t="s">
        <v>0</v>
      </c>
      <c r="E48" s="35" t="s">
        <v>126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127</v>
      </c>
      <c r="N48" s="35" t="s">
        <v>0</v>
      </c>
      <c r="O48" s="35" t="s">
        <v>0</v>
      </c>
      <c r="P48" s="35" t="s">
        <v>0</v>
      </c>
      <c r="Q48" s="35" t="s">
        <v>0</v>
      </c>
      <c r="R48" s="35" t="s">
        <v>0</v>
      </c>
    </row>
    <row r="49" spans="1:18" x14ac:dyDescent="0.2">
      <c r="A49" s="35" t="s">
        <v>0</v>
      </c>
      <c r="B49" s="37">
        <v>1</v>
      </c>
      <c r="C49" s="35" t="s">
        <v>0</v>
      </c>
      <c r="D49" s="35" t="s">
        <v>0</v>
      </c>
      <c r="E49" s="35" t="s">
        <v>96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  <c r="R49" s="35" t="s">
        <v>0</v>
      </c>
    </row>
    <row r="50" spans="1:18" x14ac:dyDescent="0.2">
      <c r="A50" s="35" t="s">
        <v>97</v>
      </c>
      <c r="B50" s="35"/>
      <c r="C50" s="35"/>
      <c r="D50" s="35"/>
      <c r="E50" s="35" t="s">
        <v>98</v>
      </c>
      <c r="F50" s="36" t="s">
        <v>43</v>
      </c>
      <c r="G50" s="35" t="s">
        <v>0</v>
      </c>
      <c r="H50" s="35" t="s">
        <v>0</v>
      </c>
      <c r="I50" s="35">
        <v>2</v>
      </c>
      <c r="J50" s="35">
        <v>2</v>
      </c>
      <c r="K50" s="36" t="s">
        <v>121</v>
      </c>
      <c r="L50" s="35" t="s">
        <v>0</v>
      </c>
      <c r="M50" s="35" t="s">
        <v>99</v>
      </c>
      <c r="N50" s="38">
        <v>2</v>
      </c>
      <c r="O50" s="35" t="s">
        <v>0</v>
      </c>
      <c r="P50" s="35">
        <v>4</v>
      </c>
      <c r="Q50" s="35">
        <v>4</v>
      </c>
      <c r="R50" s="35">
        <v>7</v>
      </c>
    </row>
    <row r="51" spans="1:18" x14ac:dyDescent="0.2">
      <c r="A51" s="36">
        <v>1</v>
      </c>
      <c r="B51" s="35" t="s">
        <v>0</v>
      </c>
      <c r="C51" s="35" t="s">
        <v>0</v>
      </c>
      <c r="D51" s="35" t="s">
        <v>0</v>
      </c>
      <c r="E51" s="35" t="s">
        <v>100</v>
      </c>
      <c r="F51" s="35" t="s">
        <v>0</v>
      </c>
      <c r="G51" s="35" t="s">
        <v>0</v>
      </c>
      <c r="H51" s="35" t="s">
        <v>0</v>
      </c>
      <c r="I51" s="35" t="s">
        <v>0</v>
      </c>
      <c r="J51" s="35" t="s">
        <v>0</v>
      </c>
      <c r="K51" s="36"/>
      <c r="L51" s="35" t="s">
        <v>0</v>
      </c>
      <c r="M51" s="35" t="s">
        <v>0</v>
      </c>
      <c r="N51" s="35" t="s">
        <v>0</v>
      </c>
      <c r="O51" s="35" t="s">
        <v>0</v>
      </c>
      <c r="P51" s="35" t="s">
        <v>0</v>
      </c>
      <c r="Q51" s="35" t="s">
        <v>0</v>
      </c>
      <c r="R51" s="35" t="s">
        <v>0</v>
      </c>
    </row>
    <row r="52" spans="1:18" x14ac:dyDescent="0.2">
      <c r="A52" s="36" t="s">
        <v>11</v>
      </c>
      <c r="B52" s="35" t="s">
        <v>0</v>
      </c>
      <c r="C52" s="35" t="s">
        <v>0</v>
      </c>
      <c r="D52" s="35" t="s">
        <v>0</v>
      </c>
      <c r="E52" s="35"/>
      <c r="F52" s="35" t="s">
        <v>0</v>
      </c>
      <c r="G52" s="35" t="s">
        <v>0</v>
      </c>
      <c r="H52" s="35" t="s">
        <v>0</v>
      </c>
      <c r="I52" s="35" t="s">
        <v>0</v>
      </c>
      <c r="J52" s="35" t="s">
        <v>0</v>
      </c>
      <c r="K52" s="36"/>
      <c r="L52" s="35" t="s">
        <v>0</v>
      </c>
      <c r="M52" s="35" t="s">
        <v>0</v>
      </c>
      <c r="N52" s="35" t="s">
        <v>0</v>
      </c>
      <c r="O52" s="35" t="s">
        <v>0</v>
      </c>
      <c r="P52" s="35" t="s">
        <v>0</v>
      </c>
      <c r="Q52" s="35" t="s">
        <v>0</v>
      </c>
      <c r="R52" s="35" t="s">
        <v>0</v>
      </c>
    </row>
    <row r="53" spans="1:18" x14ac:dyDescent="0.2">
      <c r="A53" s="35" t="s">
        <v>0</v>
      </c>
      <c r="B53" s="35" t="s">
        <v>0</v>
      </c>
      <c r="C53" s="37" t="s">
        <v>33</v>
      </c>
      <c r="D53" s="36" t="s">
        <v>44</v>
      </c>
      <c r="E53" s="35" t="s">
        <v>101</v>
      </c>
      <c r="F53" s="36">
        <v>2</v>
      </c>
      <c r="G53" s="35" t="s">
        <v>0</v>
      </c>
      <c r="H53" s="35" t="s">
        <v>0</v>
      </c>
      <c r="I53" s="35">
        <v>2</v>
      </c>
      <c r="J53" s="35">
        <v>3</v>
      </c>
      <c r="K53" s="35" t="s">
        <v>45</v>
      </c>
      <c r="L53" s="35" t="s">
        <v>0</v>
      </c>
      <c r="M53" s="35" t="s">
        <v>102</v>
      </c>
      <c r="N53" s="38">
        <v>2</v>
      </c>
      <c r="O53" s="35" t="s">
        <v>0</v>
      </c>
      <c r="P53" s="35" t="s">
        <v>0</v>
      </c>
      <c r="Q53" s="35">
        <v>2</v>
      </c>
      <c r="R53" s="35">
        <v>2</v>
      </c>
    </row>
    <row r="54" spans="1:18" x14ac:dyDescent="0.2">
      <c r="A54" s="35" t="s">
        <v>0</v>
      </c>
      <c r="B54" s="35" t="s">
        <v>0</v>
      </c>
      <c r="C54" s="37" t="s">
        <v>33</v>
      </c>
      <c r="D54" s="36">
        <v>303</v>
      </c>
      <c r="E54" s="35" t="s">
        <v>103</v>
      </c>
      <c r="F54" s="36">
        <v>2</v>
      </c>
      <c r="G54" s="35" t="s">
        <v>0</v>
      </c>
      <c r="H54" s="35" t="s">
        <v>0</v>
      </c>
      <c r="I54" s="35">
        <v>2</v>
      </c>
      <c r="J54" s="35">
        <v>3</v>
      </c>
      <c r="K54" s="35" t="s">
        <v>46</v>
      </c>
      <c r="L54" s="35" t="s">
        <v>0</v>
      </c>
      <c r="M54" s="35" t="s">
        <v>104</v>
      </c>
      <c r="N54" s="38">
        <v>2</v>
      </c>
      <c r="O54" s="35" t="s">
        <v>0</v>
      </c>
      <c r="P54" s="35" t="s">
        <v>0</v>
      </c>
      <c r="Q54" s="35">
        <v>2</v>
      </c>
      <c r="R54" s="35">
        <v>2</v>
      </c>
    </row>
    <row r="55" spans="1:18" x14ac:dyDescent="0.2">
      <c r="A55" s="35" t="s">
        <v>0</v>
      </c>
      <c r="B55" s="35" t="s">
        <v>0</v>
      </c>
      <c r="C55" s="37" t="s">
        <v>33</v>
      </c>
      <c r="D55" s="36">
        <v>305</v>
      </c>
      <c r="E55" s="35" t="s">
        <v>105</v>
      </c>
      <c r="F55" s="36">
        <v>2</v>
      </c>
      <c r="G55" s="35" t="s">
        <v>21</v>
      </c>
      <c r="H55" s="35" t="s">
        <v>0</v>
      </c>
      <c r="I55" s="35">
        <v>2</v>
      </c>
      <c r="J55" s="35">
        <v>3</v>
      </c>
      <c r="K55" s="35" t="s">
        <v>47</v>
      </c>
      <c r="L55" s="35" t="s">
        <v>0</v>
      </c>
      <c r="M55" s="35" t="s">
        <v>106</v>
      </c>
      <c r="N55" s="38">
        <v>2</v>
      </c>
      <c r="O55" s="35" t="s">
        <v>0</v>
      </c>
      <c r="P55" s="35" t="s">
        <v>0</v>
      </c>
      <c r="Q55" s="35">
        <v>2</v>
      </c>
      <c r="R55" s="35">
        <v>3</v>
      </c>
    </row>
    <row r="56" spans="1:18" x14ac:dyDescent="0.2">
      <c r="A56" s="35" t="s">
        <v>0</v>
      </c>
      <c r="B56" s="35" t="s">
        <v>0</v>
      </c>
      <c r="C56" s="35" t="s">
        <v>48</v>
      </c>
      <c r="D56" s="35"/>
      <c r="E56" s="35" t="s">
        <v>128</v>
      </c>
      <c r="F56" s="36">
        <v>3</v>
      </c>
      <c r="G56" s="35" t="s">
        <v>0</v>
      </c>
      <c r="H56" s="35" t="s">
        <v>0</v>
      </c>
      <c r="I56" s="35">
        <v>3</v>
      </c>
      <c r="J56" s="35">
        <v>5</v>
      </c>
      <c r="K56" s="35" t="s">
        <v>49</v>
      </c>
      <c r="L56" s="35" t="s">
        <v>0</v>
      </c>
      <c r="M56" s="35" t="s">
        <v>129</v>
      </c>
      <c r="N56" s="38">
        <v>2</v>
      </c>
      <c r="O56" s="35" t="s">
        <v>21</v>
      </c>
      <c r="P56" s="35" t="s">
        <v>0</v>
      </c>
      <c r="Q56" s="35" t="s">
        <v>0</v>
      </c>
      <c r="R56" s="35">
        <v>2</v>
      </c>
    </row>
    <row r="57" spans="1:18" x14ac:dyDescent="0.2">
      <c r="A57" s="35" t="s">
        <v>0</v>
      </c>
      <c r="B57" s="35" t="s">
        <v>0</v>
      </c>
      <c r="C57" s="35" t="s">
        <v>0</v>
      </c>
      <c r="D57" s="35" t="s">
        <v>0</v>
      </c>
      <c r="E57" s="35" t="s">
        <v>0</v>
      </c>
      <c r="F57" s="35" t="s">
        <v>0</v>
      </c>
      <c r="G57" s="35" t="s">
        <v>0</v>
      </c>
      <c r="H57" s="35" t="s">
        <v>0</v>
      </c>
      <c r="I57" s="35" t="s">
        <v>0</v>
      </c>
      <c r="J57" s="35" t="s">
        <v>0</v>
      </c>
      <c r="K57" s="35" t="s">
        <v>0</v>
      </c>
      <c r="L57" s="35" t="s">
        <v>107</v>
      </c>
      <c r="M57" s="35"/>
      <c r="N57" s="35" t="s">
        <v>0</v>
      </c>
      <c r="O57" s="35" t="s">
        <v>0</v>
      </c>
      <c r="P57" s="35" t="s">
        <v>0</v>
      </c>
      <c r="Q57" s="35" t="s">
        <v>0</v>
      </c>
      <c r="R57" s="35" t="s">
        <v>0</v>
      </c>
    </row>
    <row r="58" spans="1:18" x14ac:dyDescent="0.2">
      <c r="A58" s="40" t="s">
        <v>130</v>
      </c>
      <c r="B58" s="40"/>
      <c r="C58" s="40"/>
      <c r="D58" s="40"/>
      <c r="E58" s="35" t="s">
        <v>108</v>
      </c>
      <c r="F58" s="35" t="s">
        <v>50</v>
      </c>
      <c r="G58" s="35"/>
      <c r="H58" s="35" t="s">
        <v>0</v>
      </c>
      <c r="I58" s="35" t="s">
        <v>0</v>
      </c>
      <c r="J58" s="35">
        <v>2</v>
      </c>
      <c r="K58" s="35" t="s">
        <v>0</v>
      </c>
      <c r="L58" s="36">
        <v>1</v>
      </c>
      <c r="M58" s="35" t="s">
        <v>0</v>
      </c>
      <c r="N58" s="35" t="s">
        <v>0</v>
      </c>
      <c r="O58" s="35" t="s">
        <v>0</v>
      </c>
      <c r="P58" s="35" t="s">
        <v>0</v>
      </c>
      <c r="Q58" s="35" t="s">
        <v>54</v>
      </c>
      <c r="R58" s="35" t="s">
        <v>0</v>
      </c>
    </row>
    <row r="59" spans="1:18" x14ac:dyDescent="0.2">
      <c r="A59" s="36" t="s">
        <v>54</v>
      </c>
      <c r="B59" s="35" t="s">
        <v>0</v>
      </c>
      <c r="C59" s="35" t="s">
        <v>0</v>
      </c>
      <c r="D59" s="35" t="s">
        <v>0</v>
      </c>
      <c r="E59" s="35" t="s">
        <v>131</v>
      </c>
      <c r="F59" s="35"/>
      <c r="G59" s="35"/>
      <c r="H59" s="35" t="s">
        <v>0</v>
      </c>
      <c r="I59" s="35">
        <v>1</v>
      </c>
      <c r="J59" s="35" t="s">
        <v>0</v>
      </c>
      <c r="K59" s="35" t="s">
        <v>0</v>
      </c>
      <c r="L59" s="36" t="s">
        <v>54</v>
      </c>
      <c r="M59" s="35" t="s">
        <v>0</v>
      </c>
      <c r="N59" s="35" t="s">
        <v>0</v>
      </c>
      <c r="O59" s="35" t="s">
        <v>0</v>
      </c>
      <c r="P59" s="35">
        <v>1</v>
      </c>
      <c r="Q59" s="35"/>
      <c r="R59" s="35" t="s">
        <v>0</v>
      </c>
    </row>
    <row r="60" spans="1:18" x14ac:dyDescent="0.2">
      <c r="A60" s="35" t="s">
        <v>0</v>
      </c>
      <c r="B60" s="35" t="s">
        <v>0</v>
      </c>
      <c r="C60" s="35" t="s">
        <v>0</v>
      </c>
      <c r="D60" s="35" t="s">
        <v>0</v>
      </c>
      <c r="E60" s="35" t="s">
        <v>26</v>
      </c>
      <c r="F60" s="36">
        <v>15</v>
      </c>
      <c r="G60" s="35" t="s">
        <v>0</v>
      </c>
      <c r="H60" s="37">
        <v>12</v>
      </c>
      <c r="I60" s="35">
        <v>21</v>
      </c>
      <c r="J60" s="35">
        <v>30</v>
      </c>
      <c r="K60" s="35" t="s">
        <v>0</v>
      </c>
      <c r="L60" s="35" t="s">
        <v>132</v>
      </c>
      <c r="M60" s="35"/>
      <c r="N60" s="38">
        <v>12</v>
      </c>
      <c r="O60" s="35" t="s">
        <v>0</v>
      </c>
      <c r="P60" s="35">
        <v>16</v>
      </c>
      <c r="Q60" s="36">
        <v>20</v>
      </c>
      <c r="R60" s="36">
        <v>30</v>
      </c>
    </row>
    <row r="61" spans="1:18" x14ac:dyDescent="0.2">
      <c r="A61" s="3"/>
    </row>
    <row r="63" spans="1:18" x14ac:dyDescent="0.2">
      <c r="A63" s="3" t="s">
        <v>133</v>
      </c>
    </row>
    <row r="64" spans="1:18" x14ac:dyDescent="0.2">
      <c r="A64" s="3">
        <v>115</v>
      </c>
    </row>
    <row r="65" spans="1:17" ht="12" thickBot="1" x14ac:dyDescent="0.25">
      <c r="A65" s="5" t="s">
        <v>58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2" thickBot="1" x14ac:dyDescent="0.25">
      <c r="A66" s="26" t="s">
        <v>0</v>
      </c>
      <c r="B66" s="28">
        <v>1</v>
      </c>
      <c r="C66" s="8" t="s">
        <v>109</v>
      </c>
      <c r="D66" s="8"/>
      <c r="E66" s="8"/>
      <c r="F66" s="9" t="s">
        <v>0</v>
      </c>
      <c r="G66" s="9" t="s">
        <v>0</v>
      </c>
      <c r="H66" s="10" t="s">
        <v>0</v>
      </c>
      <c r="I66" s="9" t="s">
        <v>0</v>
      </c>
      <c r="J66" s="8">
        <v>1</v>
      </c>
      <c r="K66" s="9" t="s">
        <v>0</v>
      </c>
      <c r="L66" s="8" t="s">
        <v>110</v>
      </c>
      <c r="M66" s="8"/>
      <c r="N66" s="9" t="s">
        <v>0</v>
      </c>
      <c r="O66" s="9" t="s">
        <v>0</v>
      </c>
      <c r="P66" s="9" t="s">
        <v>0</v>
      </c>
      <c r="Q66" s="10" t="s">
        <v>0</v>
      </c>
    </row>
    <row r="67" spans="1:17" x14ac:dyDescent="0.2">
      <c r="A67" s="29" t="s">
        <v>74</v>
      </c>
      <c r="B67" s="17" t="s">
        <v>0</v>
      </c>
      <c r="C67" s="17" t="s">
        <v>62</v>
      </c>
      <c r="D67" s="1" t="s">
        <v>51</v>
      </c>
      <c r="E67" s="13" t="s">
        <v>2</v>
      </c>
      <c r="F67" s="13" t="s">
        <v>61</v>
      </c>
      <c r="G67" s="18" t="s">
        <v>3</v>
      </c>
      <c r="H67" s="14" t="s">
        <v>52</v>
      </c>
      <c r="I67" s="3" t="s">
        <v>0</v>
      </c>
      <c r="J67" s="1" t="s">
        <v>74</v>
      </c>
      <c r="K67" s="18" t="s">
        <v>62</v>
      </c>
      <c r="L67" s="17" t="s">
        <v>0</v>
      </c>
      <c r="M67" s="3" t="s">
        <v>1</v>
      </c>
      <c r="N67" s="17" t="s">
        <v>134</v>
      </c>
      <c r="O67" s="13" t="s">
        <v>61</v>
      </c>
      <c r="P67" s="23" t="s">
        <v>133</v>
      </c>
      <c r="Q67" s="12"/>
    </row>
    <row r="68" spans="1:17" ht="12" thickBot="1" x14ac:dyDescent="0.25">
      <c r="A68" s="30" t="s">
        <v>75</v>
      </c>
      <c r="B68" s="20" t="s">
        <v>0</v>
      </c>
      <c r="C68" s="20" t="s">
        <v>0</v>
      </c>
      <c r="D68" s="20" t="s">
        <v>0</v>
      </c>
      <c r="E68" s="20" t="s">
        <v>0</v>
      </c>
      <c r="F68" s="20" t="s">
        <v>0</v>
      </c>
      <c r="G68" s="20" t="s">
        <v>0</v>
      </c>
      <c r="H68" s="22" t="s">
        <v>111</v>
      </c>
      <c r="I68" s="5" t="s">
        <v>0</v>
      </c>
      <c r="J68" s="25" t="s">
        <v>75</v>
      </c>
      <c r="K68" s="5" t="s">
        <v>0</v>
      </c>
      <c r="L68" s="20" t="s">
        <v>0</v>
      </c>
      <c r="M68" s="20" t="s">
        <v>0</v>
      </c>
      <c r="N68" s="20" t="s">
        <v>0</v>
      </c>
      <c r="O68" s="20" t="s">
        <v>0</v>
      </c>
      <c r="P68" s="21"/>
      <c r="Q68" s="20"/>
    </row>
    <row r="69" spans="1:17" ht="19.5" customHeight="1" x14ac:dyDescent="0.2">
      <c r="A69" s="29" t="s">
        <v>53</v>
      </c>
      <c r="B69" s="17" t="s">
        <v>0</v>
      </c>
      <c r="C69" s="17" t="s">
        <v>112</v>
      </c>
      <c r="D69" s="1">
        <v>4</v>
      </c>
      <c r="E69" s="17" t="s">
        <v>0</v>
      </c>
      <c r="F69" s="13">
        <v>12</v>
      </c>
      <c r="G69" s="13">
        <v>10</v>
      </c>
      <c r="H69" s="14">
        <v>15</v>
      </c>
      <c r="I69" s="3" t="s">
        <v>0</v>
      </c>
      <c r="J69" s="1" t="s">
        <v>113</v>
      </c>
      <c r="K69" s="15" t="s">
        <v>135</v>
      </c>
      <c r="L69" s="16"/>
      <c r="M69" s="17">
        <v>1</v>
      </c>
      <c r="N69" s="17" t="s">
        <v>0</v>
      </c>
      <c r="O69" s="13">
        <v>16</v>
      </c>
      <c r="P69" s="18">
        <v>9</v>
      </c>
      <c r="Q69" s="12">
        <v>115</v>
      </c>
    </row>
    <row r="70" spans="1:17" ht="12" thickBot="1" x14ac:dyDescent="0.25">
      <c r="A70" s="5">
        <v>1</v>
      </c>
      <c r="B70" s="20" t="s">
        <v>0</v>
      </c>
      <c r="C70" s="20" t="s">
        <v>114</v>
      </c>
      <c r="D70" s="20" t="s">
        <v>0</v>
      </c>
      <c r="E70" s="20" t="s">
        <v>0</v>
      </c>
      <c r="F70" s="20" t="s">
        <v>0</v>
      </c>
      <c r="G70" s="20" t="s">
        <v>0</v>
      </c>
      <c r="H70" s="31" t="s">
        <v>54</v>
      </c>
      <c r="I70" s="27"/>
      <c r="J70" s="20" t="s">
        <v>0</v>
      </c>
      <c r="K70" s="5" t="s">
        <v>0</v>
      </c>
      <c r="L70" s="20" t="s">
        <v>0</v>
      </c>
      <c r="M70" s="20" t="s">
        <v>0</v>
      </c>
      <c r="N70" s="20" t="s">
        <v>0</v>
      </c>
      <c r="O70" s="20" t="s">
        <v>0</v>
      </c>
      <c r="P70" s="5" t="s">
        <v>0</v>
      </c>
      <c r="Q70" s="20"/>
    </row>
    <row r="71" spans="1:17" ht="12" thickBot="1" x14ac:dyDescent="0.25">
      <c r="A71" s="30" t="s">
        <v>55</v>
      </c>
      <c r="B71" s="20" t="s">
        <v>0</v>
      </c>
      <c r="C71" s="20" t="s">
        <v>136</v>
      </c>
      <c r="D71" s="25">
        <v>4</v>
      </c>
      <c r="E71" s="20" t="s">
        <v>0</v>
      </c>
      <c r="F71" s="24">
        <v>12</v>
      </c>
      <c r="G71" s="24">
        <v>10</v>
      </c>
      <c r="H71" s="22">
        <v>15</v>
      </c>
      <c r="I71" s="5" t="s">
        <v>0</v>
      </c>
      <c r="J71" s="25" t="s">
        <v>56</v>
      </c>
      <c r="K71" s="32" t="s">
        <v>137</v>
      </c>
      <c r="L71" s="33"/>
      <c r="M71" s="20">
        <v>1</v>
      </c>
      <c r="N71" s="20" t="s">
        <v>0</v>
      </c>
      <c r="O71" s="24">
        <v>16</v>
      </c>
      <c r="P71" s="19" t="s">
        <v>111</v>
      </c>
      <c r="Q71" s="20" t="s">
        <v>57</v>
      </c>
    </row>
    <row r="72" spans="1:17" ht="12" thickBot="1" x14ac:dyDescent="0.25">
      <c r="A72" s="21" t="s">
        <v>0</v>
      </c>
      <c r="B72" s="20" t="s">
        <v>0</v>
      </c>
      <c r="C72" s="20" t="s">
        <v>26</v>
      </c>
      <c r="D72" s="25">
        <v>8</v>
      </c>
      <c r="E72" s="20" t="s">
        <v>0</v>
      </c>
      <c r="F72" s="24">
        <v>24</v>
      </c>
      <c r="G72" s="26" t="s">
        <v>138</v>
      </c>
      <c r="H72" s="9"/>
      <c r="I72" s="19">
        <v>1</v>
      </c>
      <c r="J72" s="20" t="s">
        <v>0</v>
      </c>
      <c r="K72" s="34" t="s">
        <v>139</v>
      </c>
      <c r="L72" s="12" t="s">
        <v>58</v>
      </c>
      <c r="M72" s="20">
        <v>2</v>
      </c>
      <c r="N72" s="20" t="s">
        <v>0</v>
      </c>
      <c r="O72" s="24">
        <v>32</v>
      </c>
      <c r="P72" s="26" t="s">
        <v>59</v>
      </c>
      <c r="Q72" s="10"/>
    </row>
    <row r="73" spans="1:17" x14ac:dyDescent="0.2">
      <c r="A73" s="3" t="s">
        <v>0</v>
      </c>
      <c r="B73" s="11" t="s">
        <v>140</v>
      </c>
      <c r="C73" s="11"/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3" t="s">
        <v>0</v>
      </c>
      <c r="K73" s="3" t="s">
        <v>0</v>
      </c>
      <c r="L73" s="17"/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</row>
    <row r="74" spans="1:17" x14ac:dyDescent="0.2">
      <c r="A74" s="3"/>
    </row>
    <row r="75" spans="1:17" x14ac:dyDescent="0.2">
      <c r="A75" s="7"/>
    </row>
    <row r="76" spans="1:17" x14ac:dyDescent="0.2">
      <c r="A76" s="3"/>
    </row>
    <row r="77" spans="1:17" x14ac:dyDescent="0.2">
      <c r="A77" s="3"/>
    </row>
    <row r="78" spans="1:17" x14ac:dyDescent="0.2">
      <c r="A78" s="3"/>
    </row>
    <row r="79" spans="1:17" x14ac:dyDescent="0.2">
      <c r="A79" s="3"/>
    </row>
    <row r="80" spans="1:17" x14ac:dyDescent="0.2">
      <c r="A80" s="3"/>
    </row>
    <row r="82" spans="1:1" x14ac:dyDescent="0.2">
      <c r="A82" s="3"/>
    </row>
    <row r="83" spans="1:1" x14ac:dyDescent="0.2">
      <c r="A83" s="3"/>
    </row>
  </sheetData>
  <mergeCells count="13">
    <mergeCell ref="J5:N5"/>
    <mergeCell ref="A10:A11"/>
    <mergeCell ref="B10:B11"/>
    <mergeCell ref="I7:I9"/>
    <mergeCell ref="A5:H5"/>
    <mergeCell ref="A7:A9"/>
    <mergeCell ref="B7:B9"/>
    <mergeCell ref="C7:C9"/>
    <mergeCell ref="D7:D9"/>
    <mergeCell ref="E7:E9"/>
    <mergeCell ref="F7:F9"/>
    <mergeCell ref="G7:G9"/>
    <mergeCell ref="H7:H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2"/>
  <sheetViews>
    <sheetView tabSelected="1" topLeftCell="A37" workbookViewId="0">
      <selection activeCell="J28" sqref="J28"/>
    </sheetView>
  </sheetViews>
  <sheetFormatPr defaultRowHeight="15" x14ac:dyDescent="0.25"/>
  <cols>
    <col min="1" max="1" width="8.28515625" style="43" customWidth="1"/>
    <col min="2" max="2" width="19.7109375" style="43" customWidth="1"/>
    <col min="3" max="7" width="5.42578125" style="42" customWidth="1"/>
    <col min="8" max="8" width="8.28515625" style="43" customWidth="1"/>
    <col min="9" max="9" width="19.7109375" style="43" customWidth="1"/>
    <col min="10" max="14" width="5.42578125" style="42" customWidth="1"/>
  </cols>
  <sheetData>
    <row r="2" spans="1:14" ht="24" customHeight="1" x14ac:dyDescent="0.25">
      <c r="A2" s="68" t="s">
        <v>260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45" customFormat="1" ht="15" customHeight="1" x14ac:dyDescent="0.25">
      <c r="A3" s="71" t="s">
        <v>259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s="45" customFormat="1" x14ac:dyDescent="0.25">
      <c r="A4" s="69" t="s">
        <v>261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4" s="45" customFormat="1" x14ac:dyDescent="0.25">
      <c r="A5" s="70" t="s">
        <v>177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4" s="53" customFormat="1" x14ac:dyDescent="0.25">
      <c r="A6" s="73" t="s">
        <v>171</v>
      </c>
      <c r="B6" s="73"/>
      <c r="C6" s="73"/>
      <c r="D6" s="73"/>
      <c r="E6" s="73"/>
      <c r="F6" s="73"/>
      <c r="G6" s="73"/>
      <c r="H6" s="51"/>
      <c r="I6" s="73" t="s">
        <v>176</v>
      </c>
      <c r="J6" s="73"/>
      <c r="K6" s="73"/>
      <c r="L6" s="73"/>
      <c r="M6" s="73"/>
      <c r="N6" s="73"/>
    </row>
    <row r="7" spans="1:14" s="45" customFormat="1" ht="30" x14ac:dyDescent="0.25">
      <c r="A7" s="51" t="s">
        <v>142</v>
      </c>
      <c r="B7" s="51" t="s">
        <v>143</v>
      </c>
      <c r="C7" s="52" t="s">
        <v>172</v>
      </c>
      <c r="D7" s="52" t="s">
        <v>173</v>
      </c>
      <c r="E7" s="52" t="s">
        <v>174</v>
      </c>
      <c r="F7" s="52" t="s">
        <v>175</v>
      </c>
      <c r="G7" s="52" t="s">
        <v>141</v>
      </c>
      <c r="H7" s="51" t="s">
        <v>142</v>
      </c>
      <c r="I7" s="51" t="s">
        <v>143</v>
      </c>
      <c r="J7" s="52" t="s">
        <v>172</v>
      </c>
      <c r="K7" s="52" t="s">
        <v>173</v>
      </c>
      <c r="L7" s="52" t="s">
        <v>174</v>
      </c>
      <c r="M7" s="52" t="s">
        <v>175</v>
      </c>
      <c r="N7" s="52" t="s">
        <v>141</v>
      </c>
    </row>
    <row r="8" spans="1:14" s="45" customFormat="1" ht="45" x14ac:dyDescent="0.25">
      <c r="A8" s="49" t="s">
        <v>145</v>
      </c>
      <c r="B8" s="49" t="s">
        <v>144</v>
      </c>
      <c r="C8" s="47">
        <v>4</v>
      </c>
      <c r="D8" s="47"/>
      <c r="E8" s="47"/>
      <c r="F8" s="47">
        <v>4</v>
      </c>
      <c r="G8" s="47">
        <v>6</v>
      </c>
      <c r="H8" s="49" t="s">
        <v>198</v>
      </c>
      <c r="I8" s="49" t="s">
        <v>234</v>
      </c>
      <c r="J8" s="47">
        <v>5</v>
      </c>
      <c r="K8" s="47">
        <v>2</v>
      </c>
      <c r="L8" s="47">
        <v>12</v>
      </c>
      <c r="M8" s="47">
        <v>12</v>
      </c>
      <c r="N8" s="47">
        <v>16</v>
      </c>
    </row>
    <row r="9" spans="1:14" s="45" customFormat="1" ht="30" x14ac:dyDescent="0.25">
      <c r="A9" s="49" t="s">
        <v>147</v>
      </c>
      <c r="B9" s="49" t="s">
        <v>192</v>
      </c>
      <c r="C9" s="47">
        <v>2</v>
      </c>
      <c r="D9" s="47"/>
      <c r="E9" s="47"/>
      <c r="F9" s="47">
        <v>2</v>
      </c>
      <c r="G9" s="47">
        <v>3</v>
      </c>
      <c r="H9" s="49" t="s">
        <v>199</v>
      </c>
      <c r="I9" s="49" t="s">
        <v>235</v>
      </c>
      <c r="J9" s="47">
        <v>2</v>
      </c>
      <c r="K9" s="47"/>
      <c r="L9" s="47"/>
      <c r="M9" s="47">
        <v>2</v>
      </c>
      <c r="N9" s="47">
        <v>3</v>
      </c>
    </row>
    <row r="10" spans="1:14" s="45" customFormat="1" x14ac:dyDescent="0.25">
      <c r="A10" s="49" t="s">
        <v>148</v>
      </c>
      <c r="B10" s="49" t="s">
        <v>193</v>
      </c>
      <c r="C10" s="47">
        <v>2</v>
      </c>
      <c r="D10" s="47">
        <v>2</v>
      </c>
      <c r="E10" s="47"/>
      <c r="F10" s="47">
        <v>3</v>
      </c>
      <c r="G10" s="47">
        <v>4</v>
      </c>
      <c r="H10" s="49" t="s">
        <v>200</v>
      </c>
      <c r="I10" s="49" t="s">
        <v>236</v>
      </c>
      <c r="J10" s="47">
        <v>2</v>
      </c>
      <c r="K10" s="47"/>
      <c r="L10" s="47"/>
      <c r="M10" s="47">
        <v>2</v>
      </c>
      <c r="N10" s="47">
        <v>3</v>
      </c>
    </row>
    <row r="11" spans="1:14" s="45" customFormat="1" x14ac:dyDescent="0.25">
      <c r="A11" s="49" t="s">
        <v>149</v>
      </c>
      <c r="B11" s="49" t="s">
        <v>194</v>
      </c>
      <c r="C11" s="47">
        <v>2</v>
      </c>
      <c r="D11" s="47"/>
      <c r="E11" s="47"/>
      <c r="F11" s="47">
        <v>2</v>
      </c>
      <c r="G11" s="47">
        <v>4</v>
      </c>
      <c r="H11" s="49" t="s">
        <v>201</v>
      </c>
      <c r="I11" s="49" t="s">
        <v>237</v>
      </c>
      <c r="J11" s="47">
        <v>2</v>
      </c>
      <c r="K11" s="47"/>
      <c r="L11" s="47"/>
      <c r="M11" s="47">
        <v>2</v>
      </c>
      <c r="N11" s="47">
        <v>3</v>
      </c>
    </row>
    <row r="12" spans="1:14" s="45" customFormat="1" x14ac:dyDescent="0.25">
      <c r="A12" s="49" t="s">
        <v>150</v>
      </c>
      <c r="B12" s="49" t="s">
        <v>195</v>
      </c>
      <c r="C12" s="47">
        <v>2</v>
      </c>
      <c r="D12" s="47"/>
      <c r="E12" s="47"/>
      <c r="F12" s="47">
        <v>2</v>
      </c>
      <c r="G12" s="47">
        <v>4</v>
      </c>
      <c r="H12" s="49" t="s">
        <v>202</v>
      </c>
      <c r="I12" s="49" t="s">
        <v>238</v>
      </c>
      <c r="J12" s="47">
        <v>2</v>
      </c>
      <c r="K12" s="47"/>
      <c r="L12" s="47"/>
      <c r="M12" s="47">
        <v>2</v>
      </c>
      <c r="N12" s="47">
        <v>3</v>
      </c>
    </row>
    <row r="13" spans="1:14" s="45" customFormat="1" x14ac:dyDescent="0.25">
      <c r="A13" s="49" t="s">
        <v>151</v>
      </c>
      <c r="B13" s="49" t="s">
        <v>196</v>
      </c>
      <c r="C13" s="47">
        <v>2</v>
      </c>
      <c r="D13" s="47"/>
      <c r="E13" s="47"/>
      <c r="F13" s="47">
        <v>2</v>
      </c>
      <c r="G13" s="47">
        <v>4</v>
      </c>
      <c r="H13" s="49" t="s">
        <v>203</v>
      </c>
      <c r="I13" s="49" t="s">
        <v>239</v>
      </c>
      <c r="J13" s="47">
        <v>2</v>
      </c>
      <c r="K13" s="47"/>
      <c r="L13" s="47"/>
      <c r="M13" s="47">
        <v>2</v>
      </c>
      <c r="N13" s="47">
        <v>1</v>
      </c>
    </row>
    <row r="14" spans="1:14" s="45" customFormat="1" x14ac:dyDescent="0.25">
      <c r="A14" s="49" t="s">
        <v>152</v>
      </c>
      <c r="B14" s="49" t="s">
        <v>197</v>
      </c>
      <c r="C14" s="47">
        <v>2</v>
      </c>
      <c r="D14" s="47"/>
      <c r="E14" s="47"/>
      <c r="F14" s="47">
        <v>2</v>
      </c>
      <c r="G14" s="47">
        <v>3</v>
      </c>
      <c r="H14" s="49" t="s">
        <v>210</v>
      </c>
      <c r="I14" s="49" t="s">
        <v>241</v>
      </c>
      <c r="J14" s="47">
        <v>2</v>
      </c>
      <c r="K14" s="47"/>
      <c r="L14" s="47"/>
      <c r="M14" s="47">
        <v>2</v>
      </c>
      <c r="N14" s="47">
        <v>1</v>
      </c>
    </row>
    <row r="15" spans="1:14" s="45" customFormat="1" x14ac:dyDescent="0.25">
      <c r="A15" s="49" t="s">
        <v>153</v>
      </c>
      <c r="B15" s="49" t="s">
        <v>221</v>
      </c>
      <c r="C15" s="47">
        <v>2</v>
      </c>
      <c r="D15" s="47"/>
      <c r="E15" s="47"/>
      <c r="F15" s="47">
        <v>2</v>
      </c>
      <c r="G15" s="47">
        <v>1</v>
      </c>
      <c r="H15" s="49"/>
      <c r="I15" s="49"/>
      <c r="J15" s="47"/>
      <c r="K15" s="47"/>
      <c r="L15" s="47"/>
      <c r="M15" s="47"/>
      <c r="N15" s="47"/>
    </row>
    <row r="16" spans="1:14" s="45" customFormat="1" x14ac:dyDescent="0.25">
      <c r="A16" s="49" t="s">
        <v>160</v>
      </c>
      <c r="B16" s="49" t="s">
        <v>240</v>
      </c>
      <c r="C16" s="50">
        <v>2</v>
      </c>
      <c r="D16" s="50"/>
      <c r="E16" s="50"/>
      <c r="F16" s="50">
        <v>2</v>
      </c>
      <c r="G16" s="50">
        <v>1</v>
      </c>
      <c r="H16" s="49"/>
      <c r="I16" s="49"/>
      <c r="J16" s="50"/>
      <c r="K16" s="50"/>
      <c r="L16" s="50"/>
      <c r="M16" s="50"/>
      <c r="N16" s="50"/>
    </row>
    <row r="17" spans="1:14" s="45" customFormat="1" x14ac:dyDescent="0.25">
      <c r="A17" s="49"/>
      <c r="B17" s="49" t="s">
        <v>170</v>
      </c>
      <c r="C17" s="47">
        <v>20</v>
      </c>
      <c r="D17" s="47">
        <f>SUM(D8:D15)</f>
        <v>2</v>
      </c>
      <c r="E17" s="47">
        <f>SUM(E8:E15)</f>
        <v>0</v>
      </c>
      <c r="F17" s="47">
        <f>SUM(F8:F16)</f>
        <v>21</v>
      </c>
      <c r="G17" s="47">
        <f>SUM(G8:G16)</f>
        <v>30</v>
      </c>
      <c r="H17" s="49"/>
      <c r="I17" s="49" t="s">
        <v>170</v>
      </c>
      <c r="J17" s="47">
        <v>17</v>
      </c>
      <c r="K17" s="47">
        <f>SUM(K8:K15)</f>
        <v>2</v>
      </c>
      <c r="L17" s="47">
        <f>SUM(L8:L15)</f>
        <v>12</v>
      </c>
      <c r="M17" s="47">
        <f>SUM(M8:M15)</f>
        <v>24</v>
      </c>
      <c r="N17" s="47">
        <f>SUM(N8:N15)</f>
        <v>30</v>
      </c>
    </row>
    <row r="18" spans="1:14" s="53" customFormat="1" x14ac:dyDescent="0.25">
      <c r="A18" s="74" t="s">
        <v>189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</row>
    <row r="19" spans="1:14" s="53" customFormat="1" x14ac:dyDescent="0.25">
      <c r="A19" s="73" t="s">
        <v>178</v>
      </c>
      <c r="B19" s="73"/>
      <c r="C19" s="73"/>
      <c r="D19" s="73"/>
      <c r="E19" s="73"/>
      <c r="F19" s="73"/>
      <c r="G19" s="73"/>
      <c r="H19" s="51"/>
      <c r="I19" s="73" t="s">
        <v>179</v>
      </c>
      <c r="J19" s="73"/>
      <c r="K19" s="73"/>
      <c r="L19" s="73"/>
      <c r="M19" s="73"/>
      <c r="N19" s="73"/>
    </row>
    <row r="20" spans="1:14" s="45" customFormat="1" ht="30" x14ac:dyDescent="0.25">
      <c r="A20" s="49" t="s">
        <v>142</v>
      </c>
      <c r="B20" s="49" t="s">
        <v>143</v>
      </c>
      <c r="C20" s="47" t="s">
        <v>172</v>
      </c>
      <c r="D20" s="47" t="s">
        <v>173</v>
      </c>
      <c r="E20" s="47" t="s">
        <v>174</v>
      </c>
      <c r="F20" s="47" t="s">
        <v>175</v>
      </c>
      <c r="G20" s="47" t="s">
        <v>141</v>
      </c>
      <c r="H20" s="49" t="s">
        <v>142</v>
      </c>
      <c r="I20" s="49" t="s">
        <v>143</v>
      </c>
      <c r="J20" s="47" t="s">
        <v>172</v>
      </c>
      <c r="K20" s="47" t="s">
        <v>173</v>
      </c>
      <c r="L20" s="47" t="s">
        <v>174</v>
      </c>
      <c r="M20" s="47" t="s">
        <v>175</v>
      </c>
      <c r="N20" s="47" t="s">
        <v>141</v>
      </c>
    </row>
    <row r="21" spans="1:14" s="45" customFormat="1" ht="45" x14ac:dyDescent="0.25">
      <c r="A21" s="49" t="s">
        <v>154</v>
      </c>
      <c r="B21" s="49" t="s">
        <v>219</v>
      </c>
      <c r="C21" s="47">
        <v>4</v>
      </c>
      <c r="D21" s="47"/>
      <c r="E21" s="47">
        <v>12</v>
      </c>
      <c r="F21" s="47">
        <v>10</v>
      </c>
      <c r="G21" s="47">
        <v>13</v>
      </c>
      <c r="H21" s="49" t="s">
        <v>204</v>
      </c>
      <c r="I21" s="49" t="s">
        <v>242</v>
      </c>
      <c r="J21" s="47">
        <v>4</v>
      </c>
      <c r="K21" s="47"/>
      <c r="L21" s="47">
        <v>12</v>
      </c>
      <c r="M21" s="47">
        <v>10</v>
      </c>
      <c r="N21" s="47">
        <v>13</v>
      </c>
    </row>
    <row r="22" spans="1:14" s="45" customFormat="1" ht="30" x14ac:dyDescent="0.25">
      <c r="A22" s="49" t="s">
        <v>155</v>
      </c>
      <c r="B22" s="49" t="s">
        <v>220</v>
      </c>
      <c r="C22" s="47">
        <v>2</v>
      </c>
      <c r="D22" s="47"/>
      <c r="E22" s="47"/>
      <c r="F22" s="47">
        <v>2</v>
      </c>
      <c r="G22" s="47">
        <v>3</v>
      </c>
      <c r="H22" s="49" t="s">
        <v>205</v>
      </c>
      <c r="I22" s="49" t="s">
        <v>243</v>
      </c>
      <c r="J22" s="47">
        <v>2</v>
      </c>
      <c r="K22" s="47"/>
      <c r="L22" s="47"/>
      <c r="M22" s="47">
        <v>2</v>
      </c>
      <c r="N22" s="47">
        <v>4</v>
      </c>
    </row>
    <row r="23" spans="1:14" s="45" customFormat="1" x14ac:dyDescent="0.25">
      <c r="A23" s="49" t="s">
        <v>156</v>
      </c>
      <c r="B23" s="49" t="s">
        <v>222</v>
      </c>
      <c r="C23" s="47">
        <v>2</v>
      </c>
      <c r="D23" s="47"/>
      <c r="E23" s="47"/>
      <c r="F23" s="47">
        <v>2</v>
      </c>
      <c r="G23" s="47">
        <v>3</v>
      </c>
      <c r="H23" s="49" t="s">
        <v>206</v>
      </c>
      <c r="I23" s="49" t="s">
        <v>244</v>
      </c>
      <c r="J23" s="47">
        <v>2</v>
      </c>
      <c r="K23" s="47"/>
      <c r="L23" s="47"/>
      <c r="M23" s="47">
        <v>2</v>
      </c>
      <c r="N23" s="47">
        <v>3</v>
      </c>
    </row>
    <row r="24" spans="1:14" s="45" customFormat="1" x14ac:dyDescent="0.25">
      <c r="A24" s="49" t="s">
        <v>157</v>
      </c>
      <c r="B24" s="49" t="s">
        <v>223</v>
      </c>
      <c r="C24" s="47">
        <v>2</v>
      </c>
      <c r="D24" s="47"/>
      <c r="E24" s="47"/>
      <c r="F24" s="47">
        <v>2</v>
      </c>
      <c r="G24" s="47">
        <v>3</v>
      </c>
      <c r="H24" s="49" t="s">
        <v>207</v>
      </c>
      <c r="I24" s="49" t="s">
        <v>245</v>
      </c>
      <c r="J24" s="47">
        <v>2</v>
      </c>
      <c r="K24" s="47"/>
      <c r="L24" s="47"/>
      <c r="M24" s="47">
        <v>2</v>
      </c>
      <c r="N24" s="47">
        <v>3</v>
      </c>
    </row>
    <row r="25" spans="1:14" s="45" customFormat="1" x14ac:dyDescent="0.25">
      <c r="A25" s="49" t="s">
        <v>158</v>
      </c>
      <c r="B25" s="49" t="s">
        <v>224</v>
      </c>
      <c r="C25" s="47">
        <v>2</v>
      </c>
      <c r="D25" s="47"/>
      <c r="E25" s="47"/>
      <c r="F25" s="47">
        <v>2</v>
      </c>
      <c r="G25" s="47">
        <v>3</v>
      </c>
      <c r="H25" s="49" t="s">
        <v>208</v>
      </c>
      <c r="I25" s="49" t="s">
        <v>246</v>
      </c>
      <c r="J25" s="47">
        <v>2</v>
      </c>
      <c r="K25" s="47"/>
      <c r="L25" s="47"/>
      <c r="M25" s="47">
        <v>2</v>
      </c>
      <c r="N25" s="47">
        <v>3</v>
      </c>
    </row>
    <row r="26" spans="1:14" s="45" customFormat="1" x14ac:dyDescent="0.25">
      <c r="A26" s="49" t="s">
        <v>159</v>
      </c>
      <c r="B26" s="49" t="s">
        <v>225</v>
      </c>
      <c r="C26" s="47">
        <v>2</v>
      </c>
      <c r="D26" s="47"/>
      <c r="E26" s="47"/>
      <c r="F26" s="47">
        <v>2</v>
      </c>
      <c r="G26" s="47">
        <v>4</v>
      </c>
      <c r="H26" s="49" t="s">
        <v>209</v>
      </c>
      <c r="I26" s="49" t="s">
        <v>247</v>
      </c>
      <c r="J26" s="47">
        <v>2</v>
      </c>
      <c r="K26" s="47"/>
      <c r="L26" s="47"/>
      <c r="M26" s="47">
        <v>2</v>
      </c>
      <c r="N26" s="47">
        <v>3</v>
      </c>
    </row>
    <row r="27" spans="1:14" s="45" customFormat="1" ht="30" x14ac:dyDescent="0.25">
      <c r="A27" s="49" t="s">
        <v>167</v>
      </c>
      <c r="B27" s="49" t="s">
        <v>231</v>
      </c>
      <c r="C27" s="47">
        <v>2</v>
      </c>
      <c r="D27" s="47"/>
      <c r="E27" s="47"/>
      <c r="F27" s="47">
        <v>2</v>
      </c>
      <c r="G27" s="47">
        <v>1</v>
      </c>
      <c r="H27" s="49" t="s">
        <v>216</v>
      </c>
      <c r="I27" s="49" t="s">
        <v>253</v>
      </c>
      <c r="J27" s="47">
        <v>2</v>
      </c>
      <c r="K27" s="47"/>
      <c r="L27" s="47"/>
      <c r="M27" s="47">
        <v>2</v>
      </c>
      <c r="N27" s="47">
        <v>1</v>
      </c>
    </row>
    <row r="28" spans="1:14" s="45" customFormat="1" x14ac:dyDescent="0.25">
      <c r="A28" s="49"/>
      <c r="B28" s="49" t="s">
        <v>170</v>
      </c>
      <c r="C28" s="47">
        <v>16</v>
      </c>
      <c r="D28" s="47">
        <f t="shared" ref="D28:F28" si="0">SUM(D21:D27)</f>
        <v>0</v>
      </c>
      <c r="E28" s="47">
        <f t="shared" si="0"/>
        <v>12</v>
      </c>
      <c r="F28" s="47">
        <f t="shared" si="0"/>
        <v>22</v>
      </c>
      <c r="G28" s="47">
        <f>SUM(G21:G27)</f>
        <v>30</v>
      </c>
      <c r="H28" s="49"/>
      <c r="I28" s="49" t="s">
        <v>170</v>
      </c>
      <c r="J28" s="47">
        <v>16</v>
      </c>
      <c r="K28" s="47">
        <f>SUM(K21:K27)</f>
        <v>0</v>
      </c>
      <c r="L28" s="47">
        <f>SUM(L21:L27)</f>
        <v>12</v>
      </c>
      <c r="M28" s="47">
        <f>SUM(M21:M27)</f>
        <v>22</v>
      </c>
      <c r="N28" s="47">
        <f>SUM(N21:N27)</f>
        <v>30</v>
      </c>
    </row>
    <row r="29" spans="1:14" s="53" customFormat="1" x14ac:dyDescent="0.25">
      <c r="A29" s="74" t="s">
        <v>190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</row>
    <row r="30" spans="1:14" s="53" customFormat="1" x14ac:dyDescent="0.25">
      <c r="A30" s="73" t="s">
        <v>180</v>
      </c>
      <c r="B30" s="73"/>
      <c r="C30" s="73"/>
      <c r="D30" s="73"/>
      <c r="E30" s="73"/>
      <c r="F30" s="73"/>
      <c r="G30" s="73"/>
      <c r="H30" s="51"/>
      <c r="I30" s="73" t="s">
        <v>181</v>
      </c>
      <c r="J30" s="73"/>
      <c r="K30" s="73"/>
      <c r="L30" s="73"/>
      <c r="M30" s="73"/>
      <c r="N30" s="73"/>
    </row>
    <row r="31" spans="1:14" s="45" customFormat="1" ht="30" x14ac:dyDescent="0.25">
      <c r="A31" s="49" t="s">
        <v>142</v>
      </c>
      <c r="B31" s="49" t="s">
        <v>143</v>
      </c>
      <c r="C31" s="47" t="s">
        <v>172</v>
      </c>
      <c r="D31" s="47" t="s">
        <v>173</v>
      </c>
      <c r="E31" s="47" t="s">
        <v>174</v>
      </c>
      <c r="F31" s="47" t="s">
        <v>175</v>
      </c>
      <c r="G31" s="47" t="s">
        <v>141</v>
      </c>
      <c r="H31" s="49" t="s">
        <v>142</v>
      </c>
      <c r="I31" s="49" t="s">
        <v>143</v>
      </c>
      <c r="J31" s="47" t="s">
        <v>172</v>
      </c>
      <c r="K31" s="47" t="s">
        <v>173</v>
      </c>
      <c r="L31" s="47" t="s">
        <v>174</v>
      </c>
      <c r="M31" s="47" t="s">
        <v>175</v>
      </c>
      <c r="N31" s="47" t="s">
        <v>141</v>
      </c>
    </row>
    <row r="32" spans="1:14" s="45" customFormat="1" ht="60" x14ac:dyDescent="0.25">
      <c r="A32" s="49" t="s">
        <v>161</v>
      </c>
      <c r="B32" s="49" t="s">
        <v>257</v>
      </c>
      <c r="C32" s="47">
        <v>4</v>
      </c>
      <c r="D32" s="47"/>
      <c r="E32" s="47">
        <v>12</v>
      </c>
      <c r="F32" s="47">
        <v>10</v>
      </c>
      <c r="G32" s="47">
        <v>13</v>
      </c>
      <c r="H32" s="49" t="s">
        <v>211</v>
      </c>
      <c r="I32" s="49" t="s">
        <v>248</v>
      </c>
      <c r="J32" s="47">
        <v>4</v>
      </c>
      <c r="K32" s="47"/>
      <c r="L32" s="47">
        <v>12</v>
      </c>
      <c r="M32" s="47">
        <v>10</v>
      </c>
      <c r="N32" s="47">
        <v>14</v>
      </c>
    </row>
    <row r="33" spans="1:14" s="45" customFormat="1" ht="45" x14ac:dyDescent="0.25">
      <c r="A33" s="49" t="s">
        <v>162</v>
      </c>
      <c r="B33" s="49" t="s">
        <v>226</v>
      </c>
      <c r="C33" s="47">
        <v>2</v>
      </c>
      <c r="D33" s="47"/>
      <c r="E33" s="47"/>
      <c r="F33" s="47">
        <v>2</v>
      </c>
      <c r="G33" s="47">
        <v>3</v>
      </c>
      <c r="H33" s="49" t="s">
        <v>212</v>
      </c>
      <c r="I33" s="49" t="s">
        <v>249</v>
      </c>
      <c r="J33" s="47">
        <v>2</v>
      </c>
      <c r="K33" s="47"/>
      <c r="L33" s="47">
        <v>4</v>
      </c>
      <c r="M33" s="47">
        <v>4</v>
      </c>
      <c r="N33" s="47">
        <v>7</v>
      </c>
    </row>
    <row r="34" spans="1:14" s="45" customFormat="1" x14ac:dyDescent="0.25">
      <c r="A34" s="49" t="s">
        <v>163</v>
      </c>
      <c r="B34" s="49" t="s">
        <v>227</v>
      </c>
      <c r="C34" s="47">
        <v>2</v>
      </c>
      <c r="D34" s="47"/>
      <c r="E34" s="47"/>
      <c r="F34" s="47">
        <v>2</v>
      </c>
      <c r="G34" s="47">
        <v>3</v>
      </c>
      <c r="H34" s="49" t="s">
        <v>213</v>
      </c>
      <c r="I34" s="49" t="s">
        <v>250</v>
      </c>
      <c r="J34" s="47">
        <v>2</v>
      </c>
      <c r="K34" s="47"/>
      <c r="L34" s="47"/>
      <c r="M34" s="47">
        <v>2</v>
      </c>
      <c r="N34" s="47">
        <v>3</v>
      </c>
    </row>
    <row r="35" spans="1:14" s="45" customFormat="1" ht="30" x14ac:dyDescent="0.25">
      <c r="A35" s="49" t="s">
        <v>164</v>
      </c>
      <c r="B35" s="49" t="s">
        <v>229</v>
      </c>
      <c r="C35" s="47">
        <v>2</v>
      </c>
      <c r="D35" s="47"/>
      <c r="E35" s="47"/>
      <c r="F35" s="47">
        <v>2</v>
      </c>
      <c r="G35" s="47">
        <v>3</v>
      </c>
      <c r="H35" s="49" t="s">
        <v>214</v>
      </c>
      <c r="I35" s="49" t="s">
        <v>251</v>
      </c>
      <c r="J35" s="47">
        <v>2</v>
      </c>
      <c r="K35" s="47"/>
      <c r="L35" s="47"/>
      <c r="M35" s="47">
        <v>2</v>
      </c>
      <c r="N35" s="47">
        <v>3</v>
      </c>
    </row>
    <row r="36" spans="1:14" s="45" customFormat="1" x14ac:dyDescent="0.25">
      <c r="A36" s="49" t="s">
        <v>165</v>
      </c>
      <c r="B36" s="49" t="s">
        <v>228</v>
      </c>
      <c r="C36" s="47">
        <v>2</v>
      </c>
      <c r="D36" s="47"/>
      <c r="E36" s="47"/>
      <c r="F36" s="47">
        <v>2</v>
      </c>
      <c r="G36" s="47">
        <v>3</v>
      </c>
      <c r="H36" s="49" t="s">
        <v>215</v>
      </c>
      <c r="I36" s="49" t="s">
        <v>252</v>
      </c>
      <c r="J36" s="47">
        <v>2</v>
      </c>
      <c r="K36" s="47"/>
      <c r="L36" s="47"/>
      <c r="M36" s="47">
        <v>2</v>
      </c>
      <c r="N36" s="47">
        <v>3</v>
      </c>
    </row>
    <row r="37" spans="1:14" s="45" customFormat="1" x14ac:dyDescent="0.25">
      <c r="A37" s="49" t="s">
        <v>166</v>
      </c>
      <c r="B37" s="49" t="s">
        <v>230</v>
      </c>
      <c r="C37" s="47">
        <v>3</v>
      </c>
      <c r="D37" s="47"/>
      <c r="E37" s="47"/>
      <c r="F37" s="47">
        <v>3</v>
      </c>
      <c r="G37" s="47">
        <v>5</v>
      </c>
      <c r="H37" s="49"/>
      <c r="I37" s="49"/>
      <c r="J37" s="50"/>
      <c r="K37" s="50"/>
      <c r="L37" s="50"/>
      <c r="M37" s="50"/>
      <c r="N37" s="50"/>
    </row>
    <row r="38" spans="1:14" s="45" customFormat="1" x14ac:dyDescent="0.25">
      <c r="C38" s="47"/>
      <c r="D38" s="47"/>
      <c r="E38" s="47"/>
      <c r="F38" s="47"/>
      <c r="G38" s="47"/>
      <c r="H38" s="49"/>
      <c r="I38" s="49"/>
      <c r="J38" s="47"/>
      <c r="K38" s="47"/>
      <c r="L38" s="47"/>
      <c r="M38" s="47"/>
      <c r="N38" s="47"/>
    </row>
    <row r="39" spans="1:14" s="45" customFormat="1" x14ac:dyDescent="0.25">
      <c r="A39" s="49"/>
      <c r="B39" s="49" t="s">
        <v>170</v>
      </c>
      <c r="C39" s="47">
        <f>SUM(C32:C37)</f>
        <v>15</v>
      </c>
      <c r="D39" s="47">
        <f>SUM(D32:D38)</f>
        <v>0</v>
      </c>
      <c r="E39" s="47">
        <f>SUM(E32:E38)</f>
        <v>12</v>
      </c>
      <c r="F39" s="47">
        <f>SUM(F32:F38)</f>
        <v>21</v>
      </c>
      <c r="G39" s="47">
        <f>SUM(G32:G38)</f>
        <v>30</v>
      </c>
      <c r="H39" s="49"/>
      <c r="I39" s="49" t="s">
        <v>170</v>
      </c>
      <c r="J39" s="47">
        <f>SUM(J32:J36)</f>
        <v>12</v>
      </c>
      <c r="K39" s="47">
        <f>SUM(K32:K38)</f>
        <v>0</v>
      </c>
      <c r="L39" s="47">
        <f>SUM(L32:L38)</f>
        <v>16</v>
      </c>
      <c r="M39" s="47">
        <f>SUM(M32:M38)</f>
        <v>20</v>
      </c>
      <c r="N39" s="47">
        <f>SUM(N32:N38)</f>
        <v>30</v>
      </c>
    </row>
    <row r="40" spans="1:14" s="53" customFormat="1" x14ac:dyDescent="0.25">
      <c r="A40" s="74" t="s">
        <v>191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</row>
    <row r="41" spans="1:14" s="53" customFormat="1" x14ac:dyDescent="0.25">
      <c r="A41" s="73" t="s">
        <v>182</v>
      </c>
      <c r="B41" s="73"/>
      <c r="C41" s="73"/>
      <c r="D41" s="73"/>
      <c r="E41" s="73"/>
      <c r="F41" s="73"/>
      <c r="G41" s="73"/>
      <c r="H41" s="51"/>
      <c r="I41" s="73" t="s">
        <v>183</v>
      </c>
      <c r="J41" s="73"/>
      <c r="K41" s="73"/>
      <c r="L41" s="73"/>
      <c r="M41" s="73"/>
      <c r="N41" s="73"/>
    </row>
    <row r="42" spans="1:14" s="45" customFormat="1" ht="30" x14ac:dyDescent="0.25">
      <c r="A42" s="49" t="s">
        <v>142</v>
      </c>
      <c r="B42" s="49" t="s">
        <v>143</v>
      </c>
      <c r="C42" s="47" t="s">
        <v>172</v>
      </c>
      <c r="D42" s="47" t="s">
        <v>173</v>
      </c>
      <c r="E42" s="47" t="s">
        <v>174</v>
      </c>
      <c r="F42" s="47" t="s">
        <v>175</v>
      </c>
      <c r="G42" s="47" t="s">
        <v>141</v>
      </c>
      <c r="H42" s="49" t="s">
        <v>142</v>
      </c>
      <c r="I42" s="49" t="s">
        <v>143</v>
      </c>
      <c r="J42" s="47" t="s">
        <v>172</v>
      </c>
      <c r="K42" s="47" t="s">
        <v>173</v>
      </c>
      <c r="L42" s="47" t="s">
        <v>174</v>
      </c>
      <c r="M42" s="47" t="s">
        <v>175</v>
      </c>
      <c r="N42" s="47" t="s">
        <v>141</v>
      </c>
    </row>
    <row r="43" spans="1:14" s="45" customFormat="1" ht="30" x14ac:dyDescent="0.25">
      <c r="A43" s="49" t="s">
        <v>168</v>
      </c>
      <c r="B43" s="49" t="s">
        <v>232</v>
      </c>
      <c r="C43" s="47">
        <v>4</v>
      </c>
      <c r="D43" s="47"/>
      <c r="E43" s="47">
        <v>12</v>
      </c>
      <c r="F43" s="47">
        <v>10</v>
      </c>
      <c r="G43" s="47">
        <v>15</v>
      </c>
      <c r="H43" s="49" t="s">
        <v>217</v>
      </c>
      <c r="I43" s="49" t="s">
        <v>254</v>
      </c>
      <c r="J43" s="47">
        <v>1</v>
      </c>
      <c r="K43" s="47"/>
      <c r="L43" s="47">
        <v>16</v>
      </c>
      <c r="M43" s="47">
        <v>9</v>
      </c>
      <c r="N43" s="47">
        <v>15</v>
      </c>
    </row>
    <row r="44" spans="1:14" s="45" customFormat="1" ht="30" x14ac:dyDescent="0.25">
      <c r="A44" s="49" t="s">
        <v>169</v>
      </c>
      <c r="B44" s="49" t="s">
        <v>233</v>
      </c>
      <c r="C44" s="47">
        <v>4</v>
      </c>
      <c r="D44" s="47"/>
      <c r="E44" s="47">
        <v>12</v>
      </c>
      <c r="F44" s="47">
        <v>10</v>
      </c>
      <c r="G44" s="47">
        <v>15</v>
      </c>
      <c r="H44" s="49" t="s">
        <v>218</v>
      </c>
      <c r="I44" s="49" t="s">
        <v>255</v>
      </c>
      <c r="J44" s="47">
        <v>1</v>
      </c>
      <c r="K44" s="47"/>
      <c r="L44" s="47">
        <v>16</v>
      </c>
      <c r="M44" s="47">
        <v>9</v>
      </c>
      <c r="N44" s="47">
        <v>15</v>
      </c>
    </row>
    <row r="45" spans="1:14" s="45" customFormat="1" x14ac:dyDescent="0.25">
      <c r="A45" s="49"/>
      <c r="B45" s="49" t="s">
        <v>170</v>
      </c>
      <c r="C45" s="47">
        <f>SUM(C43:C44)</f>
        <v>8</v>
      </c>
      <c r="D45" s="47">
        <f t="shared" ref="D45:G45" si="1">SUM(D43:D44)</f>
        <v>0</v>
      </c>
      <c r="E45" s="47">
        <f t="shared" si="1"/>
        <v>24</v>
      </c>
      <c r="F45" s="47">
        <f t="shared" si="1"/>
        <v>20</v>
      </c>
      <c r="G45" s="47">
        <f t="shared" si="1"/>
        <v>30</v>
      </c>
      <c r="H45" s="49"/>
      <c r="I45" s="49" t="s">
        <v>170</v>
      </c>
      <c r="J45" s="47">
        <f t="shared" ref="J45" si="2">SUM(J43:J44)</f>
        <v>2</v>
      </c>
      <c r="K45" s="47">
        <f t="shared" ref="K45" si="3">SUM(K43:K44)</f>
        <v>0</v>
      </c>
      <c r="L45" s="47">
        <f t="shared" ref="L45" si="4">SUM(L43:L44)</f>
        <v>32</v>
      </c>
      <c r="M45" s="47">
        <f t="shared" ref="M45" si="5">SUM(M43:M44)</f>
        <v>18</v>
      </c>
      <c r="N45" s="47">
        <f t="shared" ref="N45" si="6">SUM(N43:N44)</f>
        <v>30</v>
      </c>
    </row>
    <row r="46" spans="1:14" s="45" customFormat="1" x14ac:dyDescent="0.25">
      <c r="A46" s="44"/>
      <c r="B46" s="44"/>
      <c r="C46" s="46"/>
      <c r="D46" s="46"/>
      <c r="E46" s="46"/>
      <c r="F46" s="46"/>
      <c r="G46" s="46"/>
      <c r="H46" s="44"/>
      <c r="I46" s="44"/>
      <c r="J46" s="46"/>
      <c r="K46" s="46"/>
      <c r="L46" s="46"/>
      <c r="M46" s="46"/>
      <c r="N46" s="46"/>
    </row>
    <row r="47" spans="1:14" s="45" customFormat="1" x14ac:dyDescent="0.25">
      <c r="A47" s="72" t="s">
        <v>184</v>
      </c>
      <c r="B47" s="72"/>
      <c r="C47" s="48" t="s">
        <v>256</v>
      </c>
      <c r="D47" s="54">
        <f>SUM(F17,M17,F28,M28,F39,M39,F45,M45)</f>
        <v>168</v>
      </c>
      <c r="E47" s="48"/>
      <c r="F47" s="46"/>
      <c r="G47" s="46"/>
      <c r="H47" s="44"/>
      <c r="I47" s="44"/>
      <c r="J47" s="46"/>
      <c r="K47" s="46"/>
      <c r="L47" s="46"/>
      <c r="M47" s="46"/>
      <c r="N47" s="46"/>
    </row>
    <row r="48" spans="1:14" s="45" customFormat="1" x14ac:dyDescent="0.25">
      <c r="A48" s="72" t="s">
        <v>185</v>
      </c>
      <c r="B48" s="72"/>
      <c r="C48" s="48" t="s">
        <v>256</v>
      </c>
      <c r="D48" s="54">
        <f>SUM(G17,N17,G28,N28,G39,N39,G45,N45)</f>
        <v>240</v>
      </c>
      <c r="E48" s="48"/>
      <c r="F48" s="46"/>
      <c r="G48" s="46"/>
      <c r="H48" s="44"/>
      <c r="I48" s="44"/>
      <c r="J48" s="46"/>
      <c r="K48" s="46"/>
      <c r="L48" s="46"/>
      <c r="M48" s="46"/>
      <c r="N48" s="46"/>
    </row>
    <row r="49" spans="1:14" s="45" customFormat="1" x14ac:dyDescent="0.25">
      <c r="A49" s="72" t="s">
        <v>186</v>
      </c>
      <c r="B49" s="72"/>
      <c r="C49" s="48" t="s">
        <v>256</v>
      </c>
      <c r="D49" s="54">
        <f>SUM(E17,L17,E28,L28,E39,L39,E45,L45)</f>
        <v>120</v>
      </c>
      <c r="E49" s="48" t="s">
        <v>258</v>
      </c>
      <c r="F49" s="46"/>
      <c r="G49" s="46"/>
      <c r="H49" s="44"/>
      <c r="I49" s="44"/>
      <c r="J49" s="46"/>
      <c r="K49" s="46"/>
      <c r="L49" s="46"/>
      <c r="M49" s="46"/>
      <c r="N49" s="46"/>
    </row>
    <row r="50" spans="1:14" s="45" customFormat="1" x14ac:dyDescent="0.25">
      <c r="A50" s="72" t="s">
        <v>187</v>
      </c>
      <c r="B50" s="72"/>
      <c r="C50" s="48" t="s">
        <v>256</v>
      </c>
      <c r="D50" s="54">
        <f>SUM(C17,J17,C28,J28,C39,J39,C45,J45)</f>
        <v>106</v>
      </c>
      <c r="E50" s="48" t="s">
        <v>258</v>
      </c>
      <c r="F50" s="46"/>
      <c r="G50" s="46"/>
      <c r="H50" s="44"/>
      <c r="I50" s="44"/>
      <c r="J50" s="46"/>
      <c r="K50" s="46"/>
      <c r="L50" s="46"/>
      <c r="M50" s="46"/>
      <c r="N50" s="46"/>
    </row>
    <row r="51" spans="1:14" s="45" customFormat="1" x14ac:dyDescent="0.25">
      <c r="A51" s="72" t="s">
        <v>188</v>
      </c>
      <c r="B51" s="72"/>
      <c r="C51" s="48" t="s">
        <v>256</v>
      </c>
      <c r="D51" s="54">
        <f>SUM(D17,K17,D28,K28,D39,K39,D45,K45)</f>
        <v>4</v>
      </c>
      <c r="E51" s="48" t="s">
        <v>258</v>
      </c>
      <c r="F51" s="46"/>
      <c r="G51" s="46"/>
      <c r="H51" s="44"/>
      <c r="I51" s="44"/>
      <c r="J51" s="46"/>
      <c r="K51" s="46"/>
      <c r="L51" s="46"/>
      <c r="M51" s="46"/>
      <c r="N51" s="46"/>
    </row>
    <row r="52" spans="1:14" s="45" customFormat="1" x14ac:dyDescent="0.25">
      <c r="A52" s="44"/>
      <c r="B52" s="44"/>
      <c r="C52" s="46"/>
      <c r="D52" s="46"/>
      <c r="E52" s="46"/>
      <c r="F52" s="46"/>
      <c r="G52" s="46"/>
      <c r="H52" s="44"/>
      <c r="I52" s="44"/>
      <c r="J52" s="46"/>
      <c r="K52" s="46"/>
      <c r="L52" s="46"/>
      <c r="M52" s="46"/>
      <c r="N52" s="46"/>
    </row>
  </sheetData>
  <mergeCells count="20">
    <mergeCell ref="A50:B50"/>
    <mergeCell ref="A51:B51"/>
    <mergeCell ref="A18:N18"/>
    <mergeCell ref="A29:N29"/>
    <mergeCell ref="A40:N40"/>
    <mergeCell ref="A48:B48"/>
    <mergeCell ref="A49:B49"/>
    <mergeCell ref="A41:G41"/>
    <mergeCell ref="I41:N41"/>
    <mergeCell ref="A2:N2"/>
    <mergeCell ref="A4:N4"/>
    <mergeCell ref="A5:N5"/>
    <mergeCell ref="A3:N3"/>
    <mergeCell ref="A47:B47"/>
    <mergeCell ref="I6:N6"/>
    <mergeCell ref="A6:G6"/>
    <mergeCell ref="A19:G19"/>
    <mergeCell ref="I19:N19"/>
    <mergeCell ref="A30:G30"/>
    <mergeCell ref="I30:N3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2021-03-08T08:43:21Z</dcterms:modified>
</cp:coreProperties>
</file>