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stulug\Desktop\MEGA\Pasinler-Dersler\ders_programı\"/>
    </mc:Choice>
  </mc:AlternateContent>
  <xr:revisionPtr revIDLastSave="0" documentId="13_ncr:1_{A828E655-D276-449F-827D-A8F96A0971A6}" xr6:coauthVersionLast="36" xr6:coauthVersionMax="36" xr10:uidLastSave="{00000000-0000-0000-0000-000000000000}"/>
  <bookViews>
    <workbookView xWindow="1860" yWindow="0" windowWidth="25610" windowHeight="12020" tabRatio="500" firstSheet="10" activeTab="13" xr2:uid="{00000000-000D-0000-FFFF-FFFF00000000}"/>
  </bookViews>
  <sheets>
    <sheet name="Bankacılık 1.Sınıf (ESKİ)" sheetId="16" r:id="rId1"/>
    <sheet name="Bankacılık 1.Sınıf" sheetId="1" r:id="rId2"/>
    <sheet name="Bankacılık 2.Sınıf" sheetId="2" r:id="rId3"/>
    <sheet name="Bilgisayar 1.Sınıf (ESKİ)" sheetId="12" r:id="rId4"/>
    <sheet name="Bilgisayar 1.Sınıf" sheetId="3" r:id="rId5"/>
    <sheet name="Bilgisayar 2.Sınıf" sheetId="4" r:id="rId6"/>
    <sheet name="Çağrı Merkezi 1.Sınıf" sheetId="5" r:id="rId7"/>
    <sheet name="Harita Kadastro 1.Sınıf (ESKİ)" sheetId="13" r:id="rId8"/>
    <sheet name="Harita Kadastro 1.Sınıf" sheetId="6" r:id="rId9"/>
    <sheet name="Harita Kadastro 2.Sınıf" sheetId="7" r:id="rId10"/>
    <sheet name="İnsan Kaynakları 1.Sınıf (ESKİ)" sheetId="14" r:id="rId11"/>
    <sheet name="İnsan Kaynakları 1.Sınıf" sheetId="8" r:id="rId12"/>
    <sheet name="İnsan Kaynakları 2.Sınıf" sheetId="9" r:id="rId13"/>
    <sheet name="İnşaat 1.Sınıf (ESKİ)" sheetId="15" r:id="rId14"/>
    <sheet name="İnşaat 1.Sınıf" sheetId="10" r:id="rId15"/>
    <sheet name="İnşaat 2.Sınıf" sheetId="11" r:id="rId16"/>
  </sheets>
  <calcPr calcId="191029" iterateDelta="1E-4" concurrentCalc="0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16" l="1"/>
  <c r="F17" i="16"/>
  <c r="F18" i="16"/>
  <c r="F19" i="16"/>
  <c r="F20" i="16"/>
  <c r="F21" i="16"/>
  <c r="F22" i="16"/>
  <c r="F23" i="16"/>
  <c r="F24" i="16"/>
  <c r="F15" i="15"/>
  <c r="F16" i="15"/>
  <c r="F17" i="15"/>
  <c r="F18" i="15"/>
  <c r="F19" i="15"/>
  <c r="F20" i="15"/>
  <c r="F21" i="15"/>
  <c r="F15" i="14"/>
  <c r="F16" i="14"/>
  <c r="F17" i="14"/>
  <c r="F18" i="14"/>
  <c r="F19" i="14"/>
  <c r="F20" i="14"/>
  <c r="F21" i="14"/>
  <c r="F22" i="14"/>
  <c r="F15" i="13"/>
  <c r="F16" i="13"/>
  <c r="F17" i="13"/>
  <c r="F18" i="13"/>
  <c r="F19" i="13"/>
  <c r="F20" i="13"/>
  <c r="F21" i="13"/>
  <c r="F22" i="13"/>
  <c r="F15" i="12"/>
  <c r="F16" i="12"/>
  <c r="F17" i="12"/>
  <c r="F18" i="12"/>
  <c r="F19" i="12"/>
  <c r="F20" i="12"/>
  <c r="F21" i="12"/>
  <c r="F22" i="11"/>
  <c r="F21" i="11"/>
  <c r="F20" i="11"/>
  <c r="F19" i="11"/>
  <c r="F18" i="11"/>
  <c r="F17" i="11"/>
  <c r="F16" i="11"/>
  <c r="F23" i="11"/>
  <c r="F20" i="10"/>
  <c r="F19" i="10"/>
  <c r="F18" i="10"/>
  <c r="F17" i="10"/>
  <c r="F16" i="10"/>
  <c r="F15" i="10"/>
  <c r="F21" i="10"/>
  <c r="F22" i="9"/>
  <c r="F21" i="9"/>
  <c r="F20" i="9"/>
  <c r="F19" i="9"/>
  <c r="F18" i="9"/>
  <c r="F17" i="9"/>
  <c r="F16" i="9"/>
  <c r="F21" i="8"/>
  <c r="F20" i="8"/>
  <c r="F19" i="8"/>
  <c r="F18" i="8"/>
  <c r="F17" i="8"/>
  <c r="F16" i="8"/>
  <c r="F15" i="8"/>
  <c r="F22" i="8"/>
  <c r="F20" i="7"/>
  <c r="F19" i="7"/>
  <c r="F18" i="7"/>
  <c r="F17" i="7"/>
  <c r="F16" i="7"/>
  <c r="F15" i="7"/>
  <c r="F21" i="7"/>
  <c r="F21" i="6"/>
  <c r="F20" i="6"/>
  <c r="F19" i="6"/>
  <c r="F18" i="6"/>
  <c r="F17" i="6"/>
  <c r="F16" i="6"/>
  <c r="F15" i="6"/>
  <c r="F22" i="6"/>
  <c r="F21" i="5"/>
  <c r="F20" i="5"/>
  <c r="F19" i="5"/>
  <c r="F18" i="5"/>
  <c r="F22" i="5"/>
  <c r="F17" i="5"/>
  <c r="F16" i="5"/>
  <c r="F21" i="4"/>
  <c r="F20" i="4"/>
  <c r="F19" i="4"/>
  <c r="F18" i="4"/>
  <c r="F17" i="4"/>
  <c r="F16" i="4"/>
  <c r="F22" i="4"/>
  <c r="F20" i="3"/>
  <c r="F19" i="3"/>
  <c r="F18" i="3"/>
  <c r="F17" i="3"/>
  <c r="F16" i="3"/>
  <c r="F15" i="3"/>
  <c r="F21" i="3"/>
  <c r="F21" i="2"/>
  <c r="F20" i="2"/>
  <c r="F19" i="2"/>
  <c r="F18" i="2"/>
  <c r="F17" i="2"/>
  <c r="F16" i="2"/>
  <c r="F22" i="2"/>
  <c r="F22" i="1"/>
  <c r="F21" i="1"/>
  <c r="F20" i="1"/>
  <c r="F19" i="1"/>
  <c r="F18" i="1"/>
  <c r="F17" i="1"/>
  <c r="F16" i="1"/>
  <c r="F15" i="1"/>
  <c r="F23" i="1"/>
  <c r="F23" i="9"/>
</calcChain>
</file>

<file path=xl/sharedStrings.xml><?xml version="1.0" encoding="utf-8"?>
<sst xmlns="http://schemas.openxmlformats.org/spreadsheetml/2006/main" count="976" uniqueCount="327">
  <si>
    <t>Pasinler Meslek Yüksekokulu – Bankacılık ve Sigortacılık Programı – 1. Sınıf (1. Dönem) – 2026-2027 Güz Ders Programı</t>
  </si>
  <si>
    <t>Saat</t>
  </si>
  <si>
    <t>Pazartesi</t>
  </si>
  <si>
    <t>Salı</t>
  </si>
  <si>
    <t>Çarşamba</t>
  </si>
  <si>
    <t>Perşembe</t>
  </si>
  <si>
    <t>Cuma</t>
  </si>
  <si>
    <t>09:00-10:00</t>
  </si>
  <si>
    <t>Bilgisayar Teknolojilerine Giriş
Murat Karadaş
Lab-3</t>
  </si>
  <si>
    <t>Meslek Etiği
Veysel Değen
D-5</t>
  </si>
  <si>
    <t>10:00-11:00</t>
  </si>
  <si>
    <t>Temel Hukuk (Ortak Ders)
Nilgün Kaya
D-5</t>
  </si>
  <si>
    <t>11:00-12:00</t>
  </si>
  <si>
    <t>12:00-13:00</t>
  </si>
  <si>
    <t>ÖĞLE ARASI</t>
  </si>
  <si>
    <t>13:00-14:00</t>
  </si>
  <si>
    <t>İş Sağlığı ve Güvenliği
Zeki Bilen
D-5</t>
  </si>
  <si>
    <t>Genel Matematik
Nilgün Kaya
D-5</t>
  </si>
  <si>
    <t>Çarşamba öğleden sonra
ders yapılmaz</t>
  </si>
  <si>
    <t>Genel Ekonomi I (Ortak Ders)
Veysel Değen
D-5</t>
  </si>
  <si>
    <t>İşletme Bilimlerine Giriş
Murat Kurnuç
D-5</t>
  </si>
  <si>
    <t>14:00-15:00</t>
  </si>
  <si>
    <t>15:00-16:00</t>
  </si>
  <si>
    <t>Genel Muhasebe I
Murat Karadaş
D-5</t>
  </si>
  <si>
    <t>16:00-17:00</t>
  </si>
  <si>
    <t>Açıklama: mavi = normal ders, yeşil = ortak ders (başka bir programla birlikte), gri = ders yok. Hücre: Ders adı / Öğretim elemanı / Derslik.</t>
  </si>
  <si>
    <t>Ders Kodu</t>
  </si>
  <si>
    <t>Ders Adı</t>
  </si>
  <si>
    <t>Öğretim Elemanı</t>
  </si>
  <si>
    <t>T</t>
  </si>
  <si>
    <t>U</t>
  </si>
  <si>
    <t>Toplam Saat</t>
  </si>
  <si>
    <t>Yerleşim (gün saat – derslik)</t>
  </si>
  <si>
    <t>PBN</t>
  </si>
  <si>
    <t>İş Sağlığı ve Güvenliği</t>
  </si>
  <si>
    <t>Zeki Bilen</t>
  </si>
  <si>
    <t>Paz 13:00-15:00 (D-5)</t>
  </si>
  <si>
    <t>PBN101</t>
  </si>
  <si>
    <t>İşletme Bilimlerine Giriş</t>
  </si>
  <si>
    <t>Murat Kurnuç</t>
  </si>
  <si>
    <t>Cum 13:00-15:00 (D-5)</t>
  </si>
  <si>
    <t>PBN103</t>
  </si>
  <si>
    <t>Genel Muhasebe I</t>
  </si>
  <si>
    <t>Murat Karadaş</t>
  </si>
  <si>
    <t>Per 15:00-17:00 (D-5) + Cum 15:00-17:00 (D-5)</t>
  </si>
  <si>
    <t>PBN105</t>
  </si>
  <si>
    <t>Bilgisayar Teknolojilerine Giriş</t>
  </si>
  <si>
    <t>Çar 09:00-12:00 (Lab-1)</t>
  </si>
  <si>
    <t>PBN107</t>
  </si>
  <si>
    <t>Genel Ekonomi I</t>
  </si>
  <si>
    <t>Veysel Değen</t>
  </si>
  <si>
    <t>Per 13:00-15:00 (D-5)</t>
  </si>
  <si>
    <t>PBN109</t>
  </si>
  <si>
    <t>Temel Hukuk</t>
  </si>
  <si>
    <t>Nilgün Kaya</t>
  </si>
  <si>
    <t>Paz 10:00-12:00 (D-5)</t>
  </si>
  <si>
    <t>PBN121</t>
  </si>
  <si>
    <t>Genel Matematik</t>
  </si>
  <si>
    <t>Sal 13:00-15:00 (D-5)</t>
  </si>
  <si>
    <t>PBN123</t>
  </si>
  <si>
    <t>Meslek Etiği</t>
  </si>
  <si>
    <t>Per 09:00-11:00 (D-5)</t>
  </si>
  <si>
    <t>Toplam</t>
  </si>
  <si>
    <t>Pasinler Meslek Yüksekokulu – Bankacılık ve Sigortacılık Programı – 2. Sınıf (3. Dönem) – 2026-2027 Güz Ders Programı</t>
  </si>
  <si>
    <t>08:00-09:00</t>
  </si>
  <si>
    <t>Bankacılık İşlemleri
Veysel Değen
D-4</t>
  </si>
  <si>
    <t>Ticaret Hukuk Bilgisi
Veysel Değen
D-4</t>
  </si>
  <si>
    <t>Mali Tablolar Analizi
Murat Karadaş
D-4</t>
  </si>
  <si>
    <t>Pazarlama İlkeleri
Veysel Değen
D-4</t>
  </si>
  <si>
    <t>Sigortacılık İşlemleri
Murat Karadaş
D-6</t>
  </si>
  <si>
    <t>PBN205</t>
  </si>
  <si>
    <t>Bankacılık İşlemleri</t>
  </si>
  <si>
    <t>Sal 13:00-15:00 (D-4) + Per 15:00-17:00 (D-4)</t>
  </si>
  <si>
    <t>PBN201</t>
  </si>
  <si>
    <t>Mali Tablolar Analizi</t>
  </si>
  <si>
    <t>Per 13:00-15:00 (D-4) + Cum 09:00-12:00 (D-4)</t>
  </si>
  <si>
    <t>PBN203</t>
  </si>
  <si>
    <t>Sigortacılık İşlemleri</t>
  </si>
  <si>
    <t>Per 09:00-11:00 (D-6) + Cum 13:00-15:00 (D-6)</t>
  </si>
  <si>
    <t>HUK217</t>
  </si>
  <si>
    <t>Ticaret Hukuk Bilgisi</t>
  </si>
  <si>
    <t>Sal 09:00-12:00 (D-4)</t>
  </si>
  <si>
    <t>PBN209</t>
  </si>
  <si>
    <t>İletişim</t>
  </si>
  <si>
    <t>İbrahim Hayalioğlu</t>
  </si>
  <si>
    <t>Paz 15:00-17:00 (D-4)</t>
  </si>
  <si>
    <t>PBN217</t>
  </si>
  <si>
    <t>Pazarlama İlkeleri</t>
  </si>
  <si>
    <t>Çar 09:00-11:00 (D-4)</t>
  </si>
  <si>
    <t>Pasinler Meslek Yüksekokulu – Bilgisayar Programcılığı Programı – 1. Sınıf (1. Dönem) – 2026-2027 Güz Ders Programı</t>
  </si>
  <si>
    <t>Temel Matematik
Zeki Bilen
D-4</t>
  </si>
  <si>
    <t>Web Tasarımının Temelleri
Süha Gökalp
Lab-2</t>
  </si>
  <si>
    <t>Grafik Tasarım
Ebubekir Kaba
Lab-1</t>
  </si>
  <si>
    <t>Yazılım Mimarileri
Süha Gökalp
Lab-1</t>
  </si>
  <si>
    <t>Programlama Temelleri
Daha Orhan
ÇAS</t>
  </si>
  <si>
    <t>Ofis Yazılımları
Süha Gökalp
Lab-2</t>
  </si>
  <si>
    <t>FMT157</t>
  </si>
  <si>
    <t>Temel Matematik</t>
  </si>
  <si>
    <t>Paz 09:00-12:00 (Lab-2)</t>
  </si>
  <si>
    <t>PBP101</t>
  </si>
  <si>
    <t>Programlama Temelleri</t>
  </si>
  <si>
    <t>Daha Orhan</t>
  </si>
  <si>
    <t>Cum 15:00-17:00 (ÇAS)</t>
  </si>
  <si>
    <t>PBP103</t>
  </si>
  <si>
    <t>Web Tasarımının Temelleri</t>
  </si>
  <si>
    <t>Süha Gökalp</t>
  </si>
  <si>
    <t>Çar 09:00-11:00 (Lab-2)</t>
  </si>
  <si>
    <t>PBP105</t>
  </si>
  <si>
    <t>Ofis Yazılımları</t>
  </si>
  <si>
    <t>Cum 13:00-15:00 (Lab-2)</t>
  </si>
  <si>
    <t>Seç1</t>
  </si>
  <si>
    <t>Yazılım Mimarileri</t>
  </si>
  <si>
    <t>Sal 13:00-15:00 (Lab-1)</t>
  </si>
  <si>
    <t>Seç2</t>
  </si>
  <si>
    <t>Grafik Tasarım</t>
  </si>
  <si>
    <t>Ebubekir Kaba</t>
  </si>
  <si>
    <t>Paz 13:00-15:00 (Lab-1)</t>
  </si>
  <si>
    <t>Pasinler Meslek Yüksekokulu – Bilgisayar Programcılığı Programı – 2. Sınıf (3. Dönem) – 2026-2027 Güz Ders Programı</t>
  </si>
  <si>
    <t>İçerik Yönetim Sistemleri
Ebubekir Kaba
Lab-1</t>
  </si>
  <si>
    <t>Görsel Programlama I
Daha Orhan
Lab-1</t>
  </si>
  <si>
    <t>Nesne Tabanlı Programlama I
Süha Gökalp
Lab-2</t>
  </si>
  <si>
    <t>İnternet Programcılığı I
Ebubekir Kaba
Lab-1</t>
  </si>
  <si>
    <t>C Programlama I
Daha Orhan
Lab-1</t>
  </si>
  <si>
    <t>Mesleki Yabancı Dil I
Nilgün Kaya
D-4</t>
  </si>
  <si>
    <t>PBP207</t>
  </si>
  <si>
    <t>Görsel Programlama I</t>
  </si>
  <si>
    <t>Per 13:00-16:00 (Lab-1)</t>
  </si>
  <si>
    <t>PBP209</t>
  </si>
  <si>
    <t>İçerik Yönetim Sistemleri</t>
  </si>
  <si>
    <t>Paz 08:00-10:00 (Lab-1)</t>
  </si>
  <si>
    <t>PBP203</t>
  </si>
  <si>
    <t>İnternet Programcılığı I</t>
  </si>
  <si>
    <t>Paz 10:00-12:00 (Lab-1) + Paz 15:00-17:00 (Lab-1)</t>
  </si>
  <si>
    <t>PBP201</t>
  </si>
  <si>
    <t>Mesleki Yabancı Dil I</t>
  </si>
  <si>
    <t>Paz 13:00-15:00 (D-4)</t>
  </si>
  <si>
    <t>PBP205</t>
  </si>
  <si>
    <t>Nesne Tabanlı Programlama I</t>
  </si>
  <si>
    <t>Cum 09:00-12:00 (Lab-2)</t>
  </si>
  <si>
    <t>-</t>
  </si>
  <si>
    <t>C Programlama I</t>
  </si>
  <si>
    <t>Cum 13:00-15:00 (Lab-1)</t>
  </si>
  <si>
    <t>Pasinler Meslek Yüksekokulu – Çağrı Merkezi Hizmetleri Programı – 1. Sınıf (1. Dönem) – 2026-2027 Güz Ders Programı</t>
  </si>
  <si>
    <t>Temel Matematik
Nilgün Kaya
D-5</t>
  </si>
  <si>
    <t>Genel İşletme (Ortak Ders)
Murat Kurnuç
D-5</t>
  </si>
  <si>
    <t>Üretken Yapay Zekâ ve Uygulamaları
Murat Kurnuç
D-6</t>
  </si>
  <si>
    <t>Temel Bilgi Teknolojileri I
Daha Orhan
Lab-1</t>
  </si>
  <si>
    <t>Halkla İlişkiler (Ortak Ders)
İbrahim Hayalioğlu
D-4</t>
  </si>
  <si>
    <t>ÇMH101</t>
  </si>
  <si>
    <t>Sal 09:00-12:00 (D-5)</t>
  </si>
  <si>
    <t>ÇMH103</t>
  </si>
  <si>
    <t>Genel İşletme</t>
  </si>
  <si>
    <t>Cum 09:00-12:00 (D-5)</t>
  </si>
  <si>
    <t>ÇMH105</t>
  </si>
  <si>
    <t>Üretken Yapay Zekâ ve Uygulamaları</t>
  </si>
  <si>
    <t>Per 13:00-15:00 (D-6)</t>
  </si>
  <si>
    <t>ÇMH107</t>
  </si>
  <si>
    <t>Temel Bilgi Teknolojileri I</t>
  </si>
  <si>
    <t>Per 09:00-12:00 (Lab-1)</t>
  </si>
  <si>
    <t>ÇMH109</t>
  </si>
  <si>
    <t>Halkla İlişkiler</t>
  </si>
  <si>
    <t>Çar 09:00-11:00 (Lab-3)</t>
  </si>
  <si>
    <t>Seç001</t>
  </si>
  <si>
    <t>Girişimcilik I</t>
  </si>
  <si>
    <t>Per 15:00-17:00 (D-6)</t>
  </si>
  <si>
    <t>Pasinler Meslek Yüksekokulu – Harita ve Kadastro Programı – 1. Sınıf (1. Dönem) – 2026-2027 Güz Ders Programı</t>
  </si>
  <si>
    <t>Arazi Ölçmeleri I
Raşit Uluğ
D-2</t>
  </si>
  <si>
    <t>Mesleki Trigonometri
Hamit Çakıcı
D-2</t>
  </si>
  <si>
    <t>Bölge ve Şehir Planlama
Hamit Çakıcı
D-2</t>
  </si>
  <si>
    <t>Alet Bilgisi
Raşit Uluğ
D-2</t>
  </si>
  <si>
    <t>Mesleki Matematik
Zeki Bilen
D-2</t>
  </si>
  <si>
    <t>Haritacılık Faaliyetleri
Zeki Bilen
D-2</t>
  </si>
  <si>
    <t>PHK 109</t>
  </si>
  <si>
    <t>Haritacılık Faaliyetleri</t>
  </si>
  <si>
    <t>Sal 15:00-17:00 (D-2)</t>
  </si>
  <si>
    <t>PHK103</t>
  </si>
  <si>
    <t>Paz 15:00-17:00 (D-2)</t>
  </si>
  <si>
    <t>PHK105</t>
  </si>
  <si>
    <t>Arazi Ölçmeleri I</t>
  </si>
  <si>
    <t>Raşit Uluğ</t>
  </si>
  <si>
    <t>Paz 09:00-12:00 (D-2) + Çar 09:00-12:00 (D-2)</t>
  </si>
  <si>
    <t>PHK107</t>
  </si>
  <si>
    <t>Mesleki Trigonometri</t>
  </si>
  <si>
    <t>Hamit Çakıcı</t>
  </si>
  <si>
    <t>Sal 09:00-12:00 (D-2)</t>
  </si>
  <si>
    <t>Alet Bilgisi</t>
  </si>
  <si>
    <t>Sal 13:00-15:00 (D-2)</t>
  </si>
  <si>
    <t>Bölge ve Şehir Planlama</t>
  </si>
  <si>
    <t>Paz 13:00-15:00 (D-2)</t>
  </si>
  <si>
    <t>yaz okulu</t>
  </si>
  <si>
    <t>Mesleki Matematik</t>
  </si>
  <si>
    <t>Per 13:00-16:00 (D-2)</t>
  </si>
  <si>
    <t>Pasinler Meslek Yüksekokulu – Harita ve Kadastro Programı – 2. Sınıf (3. Dönem) – 2026-2027 Güz Ders Programı</t>
  </si>
  <si>
    <t>Fotogrametri
Hamit Çakıcı
D-3</t>
  </si>
  <si>
    <t>Kadastro I
Raşit Uluğ
D-3</t>
  </si>
  <si>
    <t>Arazi Ölçmeleri III
Hamit Çakıcı
D-3</t>
  </si>
  <si>
    <t>Taşınmaz Hukuku
Raşit Uluğ
D-3</t>
  </si>
  <si>
    <t>Harita Çizimi II
Raşit Uluğ
Lab-2</t>
  </si>
  <si>
    <t>Uzaktan Algılama
Raşit Uluğ
D-3</t>
  </si>
  <si>
    <t>PHK205</t>
  </si>
  <si>
    <t>Arazi Ölçmeleri III</t>
  </si>
  <si>
    <t>Sal 13:00-16:00 (D-3) + Çar 09:00-12:00 (D-3)</t>
  </si>
  <si>
    <t>PHK201</t>
  </si>
  <si>
    <t>Fotogrametri</t>
  </si>
  <si>
    <t>Paz 09:00-12:00 (D-3)</t>
  </si>
  <si>
    <t>PHK207</t>
  </si>
  <si>
    <t>Harita Çizimi II</t>
  </si>
  <si>
    <t>Paz 13:00-16:00 (Lab-2)</t>
  </si>
  <si>
    <t>PHK209</t>
  </si>
  <si>
    <t>Kadastro I</t>
  </si>
  <si>
    <t>Sal 09:00-12:00 (D-3)</t>
  </si>
  <si>
    <t>PHK203</t>
  </si>
  <si>
    <t>Taşınmaz Hukuku</t>
  </si>
  <si>
    <t>Per 09:00-12:00 (D-3)</t>
  </si>
  <si>
    <t>PHK217</t>
  </si>
  <si>
    <t>Uzaktan Algılama</t>
  </si>
  <si>
    <t>Per 13:00-15:00 (D-3)</t>
  </si>
  <si>
    <t>Pasinler Meslek Yüksekokulu – İnsan Kaynakları Yönetimi Programı – 1. Sınıf (1. Dönem) – 2026-2027 Güz Ders Programı</t>
  </si>
  <si>
    <t>Bilgisayar Teknolojilerine Giriş
Süha Gökalp
Lab-2</t>
  </si>
  <si>
    <t>Ticari Matematik
Zeki Bilen
D-4</t>
  </si>
  <si>
    <t>Temel Hukuk Bilgisi (Ortak Ders)
Nilgün Kaya
D-5</t>
  </si>
  <si>
    <t>Yönetim ve Organizasyon
İbrahim Hayalioğlu
Lab-3</t>
  </si>
  <si>
    <t>Genel Ekonomi (Ortak Ders)
Veysel Değen
D-5</t>
  </si>
  <si>
    <t>PIK 111</t>
  </si>
  <si>
    <t>Temel Hukuk Bilgisi</t>
  </si>
  <si>
    <t>PIK101</t>
  </si>
  <si>
    <t>Yönetim ve Organizasyon</t>
  </si>
  <si>
    <t>Sal 13:00-16:00 (Lab-3)</t>
  </si>
  <si>
    <t>PIK103</t>
  </si>
  <si>
    <t>Çar 09:00-11:00 (D-5)</t>
  </si>
  <si>
    <t>PIK105</t>
  </si>
  <si>
    <t>Ticari Matematik</t>
  </si>
  <si>
    <t>Per 09:00-12:00 (Lab-3)</t>
  </si>
  <si>
    <t>PIK107</t>
  </si>
  <si>
    <t>Sal 09:00-12:00 (Lab-2)</t>
  </si>
  <si>
    <t>PIK109</t>
  </si>
  <si>
    <t>Cum 09:00-11:00 (D-5)</t>
  </si>
  <si>
    <t>PIK111</t>
  </si>
  <si>
    <t>Genel Ekonomi</t>
  </si>
  <si>
    <t>Pasinler Meslek Yüksekokulu – İnsan Kaynakları Yönetimi Programı – 2. Sınıf (3. Dönem) – 2026-2027 Güz Ders Programı</t>
  </si>
  <si>
    <t>Kariyer Planlama ve Geliştirme (Ortak Ders)
Nilgün Kaya
D-6</t>
  </si>
  <si>
    <t>Kriz ve Stres Yönetimi
İbrahim Hayalioğlu
Lab-3</t>
  </si>
  <si>
    <t>İnsan Kaynakları Yönetimi II
İbrahim Hayalioğlu
D-1</t>
  </si>
  <si>
    <t>İşçi Sağlığı ve İş Güvenliği
Zeki Bilen
D-1</t>
  </si>
  <si>
    <t>PIK203</t>
  </si>
  <si>
    <t>Sal 15:00-17:00 (D-4) — Çağrı Merkezi ile ortak</t>
  </si>
  <si>
    <t>PIK207</t>
  </si>
  <si>
    <t>İnsan Kaynakları Yönetimi II</t>
  </si>
  <si>
    <t>Çar 09:00-12:00 (D-1)</t>
  </si>
  <si>
    <t>PIK209</t>
  </si>
  <si>
    <t>Kariyer Planlama ve Geliştirme</t>
  </si>
  <si>
    <t>Paz 08:00-10:00 (D-6) — İnşaat Teknolojisi 2.Sınıf ile ortak</t>
  </si>
  <si>
    <t>PIK201</t>
  </si>
  <si>
    <t>Kriz ve Stres Yönetimi</t>
  </si>
  <si>
    <t>Sal 09:00-12:00 (Lab-3)</t>
  </si>
  <si>
    <t>PIK205</t>
  </si>
  <si>
    <t>Örgütsel Davranış</t>
  </si>
  <si>
    <t>Paz 13:00-15:00 (Lab-3)</t>
  </si>
  <si>
    <t>PIK221</t>
  </si>
  <si>
    <t>Paz 15:00-17:00 (D-4) — Bankacılık ile ortak</t>
  </si>
  <si>
    <t>PIK215</t>
  </si>
  <si>
    <t>İşçi Sağlığı ve İş Güvenliği</t>
  </si>
  <si>
    <t>Sal 13:00-15:00 (D-1)</t>
  </si>
  <si>
    <t>Pasinler Meslek Yüksekokulu – İnşaat Teknolojisi Programı – 1. Sınıf (1. Dönem) – 2026-2027 Güz Ders Programı</t>
  </si>
  <si>
    <t>Temel Matematik
Zeki Bilen
D-1</t>
  </si>
  <si>
    <t>Mesleki Uygulamalar
Halil Muti
ÇAS</t>
  </si>
  <si>
    <t>Yapı Malzemeleri
Halil Muti
D-1</t>
  </si>
  <si>
    <t>Teknik ve Mesleki Resim
Halil Muti
ÇAS</t>
  </si>
  <si>
    <t>İletişim
Nilgün Kaya
D-5</t>
  </si>
  <si>
    <t>Bilgi İletişim Teknolojileri
Daha Orhan
Lab-1</t>
  </si>
  <si>
    <t>Sal 09:00-12:00 (D-1)</t>
  </si>
  <si>
    <t>PIT101</t>
  </si>
  <si>
    <t>Mesleki Uygulamalar</t>
  </si>
  <si>
    <t>Halil Muti</t>
  </si>
  <si>
    <t>Per 13:00-15:00 (D-1) + Cum 13:00-15:00 (D-1)</t>
  </si>
  <si>
    <t>PIT103</t>
  </si>
  <si>
    <t>Teknik ve Mesleki Resim</t>
  </si>
  <si>
    <t>Per 15:00-17:00 (D-1) + Cum 15:00-17:00 (D-1)</t>
  </si>
  <si>
    <t>PIT105</t>
  </si>
  <si>
    <t>Yapı Malzemeleri</t>
  </si>
  <si>
    <t>Per 09:00-12:00 (D-1)</t>
  </si>
  <si>
    <t>Bilgi İletişim Teknolojileri</t>
  </si>
  <si>
    <t>Cum 09:00-11:00 (Lab-1)</t>
  </si>
  <si>
    <t>Çar 09:00-11:00 (D-1)</t>
  </si>
  <si>
    <t>Pasinler Meslek Yüksekokulu – İnşaat Teknolojisi Programı – 2. Sınıf (3. Dönem) – 2026-2027 Güz Ders Programı</t>
  </si>
  <si>
    <t>Zemin Mekaniği
Zinnur Çelik
D-6</t>
  </si>
  <si>
    <t>Karayolu İnşaatı
Zinnur Çelik
D-6</t>
  </si>
  <si>
    <t>Bilgisayar Destekli Çizim
Halil Muti
Lab-1</t>
  </si>
  <si>
    <t>Betonarme
Zinnur Çelik
D-6</t>
  </si>
  <si>
    <t>Şantiye Organizasyonu
Zinnur Çelik
D-6</t>
  </si>
  <si>
    <t>İstatistik
Zeki Bilen
D-6</t>
  </si>
  <si>
    <t>PIT203</t>
  </si>
  <si>
    <t>Betonarme</t>
  </si>
  <si>
    <t>Zinnur Çelik</t>
  </si>
  <si>
    <t>Paz 10:00-12:00 (D-6) + Paz 13:00-15:00 (D-6)</t>
  </si>
  <si>
    <t>PIT207</t>
  </si>
  <si>
    <t>Bilgisayar Destekli Çizim</t>
  </si>
  <si>
    <t>PIT209</t>
  </si>
  <si>
    <t>Karayolu İnşaatı</t>
  </si>
  <si>
    <t>Çar 09:00-12:00 (D-6)</t>
  </si>
  <si>
    <t>PIT205</t>
  </si>
  <si>
    <t>Şantiye Organizasyonu</t>
  </si>
  <si>
    <t>Sal 13:00-16:00 (D-6)</t>
  </si>
  <si>
    <t>PIT201</t>
  </si>
  <si>
    <t>Zemin Mekaniği</t>
  </si>
  <si>
    <t>Sal 09:00-12:00 (D-6)</t>
  </si>
  <si>
    <t>İstatistik</t>
  </si>
  <si>
    <t>Paz 15:00-17:00 (D-6)</t>
  </si>
  <si>
    <t>Paz 08:00-10:00 (D-6) — İnsan Kaynakları 2.Sınıf ile ortak</t>
  </si>
  <si>
    <t>Mesleki Uygulamalar
Halil Muti
D-1</t>
  </si>
  <si>
    <t>Girişimcilik I
Murat Kurnuç
D-5</t>
  </si>
  <si>
    <t>Yönetim ve Organizasyon
İbrahim Hayalioğlu</t>
  </si>
  <si>
    <t>Halkla İlişkiler (Ortak Ders)
İbrahim Hayalioğlu</t>
  </si>
  <si>
    <t>Temel Hukuk
Nilgün Kaya
D-5</t>
  </si>
  <si>
    <t>Örgütsel Davranış
İbrahim Hayalioğlu
Seminer</t>
  </si>
  <si>
    <t>İletişim (Ortak Ders)
İbrahim Hayalioğlu
D-1</t>
  </si>
  <si>
    <t>Mesleki Matematik I
Zeki Bilen
D-4</t>
  </si>
  <si>
    <t>Yazılım Kurulumu ve Yönetimi
Süha Gökalp
Lab-1</t>
  </si>
  <si>
    <t>"</t>
  </si>
  <si>
    <t>Girişimcilik I
Murat Kurnuç
D-1</t>
  </si>
  <si>
    <t>Matematik
Zeki Bilen
D-2</t>
  </si>
  <si>
    <t>Bilgisayar
Süha Gökalp
Lab-2</t>
  </si>
  <si>
    <t>Matematik I
Zeki Bilen
D-1</t>
  </si>
  <si>
    <t>Temel Hukuk  Bilgisi (Ortak Ders)
Nilgün Kaya
D-5</t>
  </si>
  <si>
    <t>Mikro Ekonomi (Ortak Ders)
Veysel Değen
D-5</t>
  </si>
  <si>
    <t>Bankacılığa Giriş
Murat Karadaş
D-6</t>
  </si>
  <si>
    <t>Ofis Programları I
Murat Karadaş
Lab-3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</si>
</sst>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3"/>
      <name val="Arial"/>
      <family val="2"/>
    </font>
    <font>
      <b/>
      <sz val="10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  <charset val="1"/>
    </font>
    <font>
      <i/>
      <sz val="8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DDEBF7"/>
      </patternFill>
    </fill>
    <fill>
      <patternFill patternType="solid">
        <fgColor rgb="FFDDEBF7"/>
        <bgColor rgb="FFD9E1F2"/>
      </patternFill>
    </fill>
    <fill>
      <patternFill patternType="solid">
        <fgColor rgb="FFE2EFDA"/>
        <bgColor rgb="FFDDEBF7"/>
      </patternFill>
    </fill>
    <fill>
      <patternFill patternType="solid">
        <fgColor rgb="FFD9D9D9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9E1F2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A3976-0A9C-42CB-83FC-FA9FA6244034}">
  <sheetPr>
    <pageSetUpPr fitToPage="1"/>
  </sheetPr>
  <dimension ref="A1:G24"/>
  <sheetViews>
    <sheetView showGridLines="0" zoomScaleNormal="100" workbookViewId="0">
      <selection activeCell="D8" sqref="D8:D11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0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64</v>
      </c>
      <c r="B3" s="10"/>
      <c r="C3" s="10"/>
      <c r="D3" s="10"/>
      <c r="E3" s="31" t="s">
        <v>325</v>
      </c>
      <c r="F3" s="10"/>
    </row>
    <row r="4" spans="1:7" ht="36" customHeight="1" x14ac:dyDescent="0.35">
      <c r="A4" s="2" t="s">
        <v>7</v>
      </c>
      <c r="B4" s="20"/>
      <c r="C4" s="20"/>
      <c r="D4" s="26" t="s">
        <v>326</v>
      </c>
      <c r="E4" s="32"/>
      <c r="F4" s="20"/>
    </row>
    <row r="5" spans="1:7" ht="36" customHeight="1" x14ac:dyDescent="0.35">
      <c r="A5" s="2" t="s">
        <v>10</v>
      </c>
      <c r="B5" s="24" t="s">
        <v>323</v>
      </c>
      <c r="C5" s="20"/>
      <c r="D5" s="26"/>
      <c r="E5" s="27" t="s">
        <v>9</v>
      </c>
      <c r="F5" s="20"/>
    </row>
    <row r="6" spans="1:7" ht="36" customHeight="1" x14ac:dyDescent="0.35">
      <c r="A6" s="2" t="s">
        <v>12</v>
      </c>
      <c r="B6" s="24"/>
      <c r="C6" s="20"/>
      <c r="D6" s="26"/>
      <c r="E6" s="28"/>
      <c r="F6" s="20"/>
    </row>
    <row r="7" spans="1:7" ht="18" customHeight="1" x14ac:dyDescent="0.35">
      <c r="A7" s="2" t="s">
        <v>13</v>
      </c>
      <c r="B7" s="23" t="s">
        <v>14</v>
      </c>
      <c r="C7" s="23"/>
      <c r="D7" s="23"/>
      <c r="E7" s="23"/>
      <c r="F7" s="23"/>
    </row>
    <row r="8" spans="1:7" ht="36" customHeight="1" x14ac:dyDescent="0.35">
      <c r="A8" s="2" t="s">
        <v>15</v>
      </c>
      <c r="B8" s="22" t="s">
        <v>16</v>
      </c>
      <c r="C8" s="22" t="s">
        <v>17</v>
      </c>
      <c r="D8" s="23" t="s">
        <v>18</v>
      </c>
      <c r="E8" s="24" t="s">
        <v>324</v>
      </c>
      <c r="F8" s="22" t="s">
        <v>20</v>
      </c>
    </row>
    <row r="9" spans="1:7" ht="36" customHeight="1" x14ac:dyDescent="0.35">
      <c r="A9" s="2" t="s">
        <v>21</v>
      </c>
      <c r="B9" s="22"/>
      <c r="C9" s="22"/>
      <c r="D9" s="23"/>
      <c r="E9" s="24"/>
      <c r="F9" s="24"/>
    </row>
    <row r="10" spans="1:7" ht="36" customHeight="1" x14ac:dyDescent="0.35">
      <c r="A10" s="2" t="s">
        <v>22</v>
      </c>
      <c r="B10" s="20"/>
      <c r="C10" s="20"/>
      <c r="D10" s="23"/>
      <c r="E10" s="22" t="s">
        <v>23</v>
      </c>
      <c r="F10" s="22" t="s">
        <v>23</v>
      </c>
    </row>
    <row r="11" spans="1:7" ht="36" customHeight="1" x14ac:dyDescent="0.35">
      <c r="A11" s="2" t="s">
        <v>24</v>
      </c>
      <c r="B11" s="20"/>
      <c r="C11" s="20"/>
      <c r="D11" s="23"/>
      <c r="E11" s="23"/>
      <c r="F11" s="23"/>
    </row>
    <row r="13" spans="1:7" x14ac:dyDescent="0.35">
      <c r="A13" s="21" t="s">
        <v>25</v>
      </c>
      <c r="B13" s="21"/>
      <c r="C13" s="21"/>
      <c r="D13" s="21"/>
      <c r="E13" s="21"/>
      <c r="F13" s="21"/>
      <c r="G13" s="21"/>
    </row>
    <row r="15" spans="1:7" x14ac:dyDescent="0.3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</row>
    <row r="16" spans="1:7" ht="25.5" customHeight="1" x14ac:dyDescent="0.35">
      <c r="A16" s="20" t="s">
        <v>33</v>
      </c>
      <c r="B16" s="5" t="s">
        <v>34</v>
      </c>
      <c r="C16" s="5" t="s">
        <v>35</v>
      </c>
      <c r="D16" s="20">
        <v>2</v>
      </c>
      <c r="E16" s="20">
        <v>0</v>
      </c>
      <c r="F16" s="20">
        <f t="shared" ref="F16:F23" si="0">D16+E16</f>
        <v>2</v>
      </c>
      <c r="G16" s="5" t="s">
        <v>36</v>
      </c>
    </row>
    <row r="17" spans="1:7" ht="25.5" customHeight="1" x14ac:dyDescent="0.35">
      <c r="A17" s="20" t="s">
        <v>37</v>
      </c>
      <c r="B17" s="5" t="s">
        <v>38</v>
      </c>
      <c r="C17" s="5" t="s">
        <v>39</v>
      </c>
      <c r="D17" s="20">
        <v>2</v>
      </c>
      <c r="E17" s="20">
        <v>0</v>
      </c>
      <c r="F17" s="20">
        <f t="shared" si="0"/>
        <v>2</v>
      </c>
      <c r="G17" s="5" t="s">
        <v>40</v>
      </c>
    </row>
    <row r="18" spans="1:7" ht="25.5" customHeight="1" x14ac:dyDescent="0.35">
      <c r="A18" s="20" t="s">
        <v>41</v>
      </c>
      <c r="B18" s="5" t="s">
        <v>42</v>
      </c>
      <c r="C18" s="5" t="s">
        <v>43</v>
      </c>
      <c r="D18" s="20">
        <v>2</v>
      </c>
      <c r="E18" s="20">
        <v>2</v>
      </c>
      <c r="F18" s="20">
        <f t="shared" si="0"/>
        <v>4</v>
      </c>
      <c r="G18" s="5" t="s">
        <v>44</v>
      </c>
    </row>
    <row r="19" spans="1:7" ht="25.5" customHeight="1" x14ac:dyDescent="0.35">
      <c r="A19" s="20" t="s">
        <v>45</v>
      </c>
      <c r="B19" s="5" t="s">
        <v>46</v>
      </c>
      <c r="C19" s="5" t="s">
        <v>43</v>
      </c>
      <c r="D19" s="20">
        <v>1</v>
      </c>
      <c r="E19" s="20">
        <v>2</v>
      </c>
      <c r="F19" s="20">
        <f t="shared" si="0"/>
        <v>3</v>
      </c>
      <c r="G19" s="5" t="s">
        <v>47</v>
      </c>
    </row>
    <row r="20" spans="1:7" ht="25.5" customHeight="1" x14ac:dyDescent="0.35">
      <c r="A20" s="20" t="s">
        <v>48</v>
      </c>
      <c r="B20" s="5" t="s">
        <v>49</v>
      </c>
      <c r="C20" s="5" t="s">
        <v>50</v>
      </c>
      <c r="D20" s="20">
        <v>2</v>
      </c>
      <c r="E20" s="20">
        <v>0</v>
      </c>
      <c r="F20" s="20">
        <f t="shared" si="0"/>
        <v>2</v>
      </c>
      <c r="G20" s="5" t="s">
        <v>51</v>
      </c>
    </row>
    <row r="21" spans="1:7" ht="25.5" customHeight="1" x14ac:dyDescent="0.35">
      <c r="A21" s="20" t="s">
        <v>52</v>
      </c>
      <c r="B21" s="5" t="s">
        <v>53</v>
      </c>
      <c r="C21" s="5" t="s">
        <v>54</v>
      </c>
      <c r="D21" s="20">
        <v>2</v>
      </c>
      <c r="E21" s="20">
        <v>0</v>
      </c>
      <c r="F21" s="20">
        <f t="shared" si="0"/>
        <v>2</v>
      </c>
      <c r="G21" s="5" t="s">
        <v>55</v>
      </c>
    </row>
    <row r="22" spans="1:7" ht="25.5" customHeight="1" x14ac:dyDescent="0.35">
      <c r="A22" s="20" t="s">
        <v>56</v>
      </c>
      <c r="B22" s="5" t="s">
        <v>57</v>
      </c>
      <c r="C22" s="5" t="s">
        <v>54</v>
      </c>
      <c r="D22" s="20">
        <v>2</v>
      </c>
      <c r="E22" s="20">
        <v>0</v>
      </c>
      <c r="F22" s="20">
        <f t="shared" si="0"/>
        <v>2</v>
      </c>
      <c r="G22" s="5" t="s">
        <v>58</v>
      </c>
    </row>
    <row r="23" spans="1:7" ht="25.5" customHeight="1" x14ac:dyDescent="0.35">
      <c r="A23" s="20" t="s">
        <v>59</v>
      </c>
      <c r="B23" s="5" t="s">
        <v>60</v>
      </c>
      <c r="C23" s="5" t="s">
        <v>50</v>
      </c>
      <c r="D23" s="20">
        <v>2</v>
      </c>
      <c r="E23" s="20">
        <v>0</v>
      </c>
      <c r="F23" s="20">
        <f t="shared" si="0"/>
        <v>2</v>
      </c>
      <c r="G23" s="5" t="s">
        <v>61</v>
      </c>
    </row>
    <row r="24" spans="1:7" x14ac:dyDescent="0.35">
      <c r="E24" s="6" t="s">
        <v>62</v>
      </c>
      <c r="F24" s="7">
        <f>SUM(F16:F23)</f>
        <v>19</v>
      </c>
    </row>
  </sheetData>
  <mergeCells count="14">
    <mergeCell ref="E10:E11"/>
    <mergeCell ref="F10:F11"/>
    <mergeCell ref="A13:G13"/>
    <mergeCell ref="E3:E4"/>
    <mergeCell ref="A1:F1"/>
    <mergeCell ref="D4:D6"/>
    <mergeCell ref="B5:B6"/>
    <mergeCell ref="E5:E6"/>
    <mergeCell ref="B7:F7"/>
    <mergeCell ref="B8:B9"/>
    <mergeCell ref="C8:C9"/>
    <mergeCell ref="D8:D11"/>
    <mergeCell ref="E8:E9"/>
    <mergeCell ref="F8:F9"/>
  </mergeCells>
  <pageMargins left="0.75" right="0.75" top="1" bottom="1" header="0.511811023622047" footer="0.511811023622047"/>
  <pageSetup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showGridLines="0" zoomScaleNormal="100" workbookViewId="0">
      <selection activeCell="E4" sqref="E4:E5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0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3"/>
      <c r="C3" s="3"/>
      <c r="D3" s="26" t="s">
        <v>8</v>
      </c>
      <c r="E3" s="8"/>
      <c r="F3" s="3"/>
    </row>
    <row r="4" spans="1:7" ht="36" customHeight="1" x14ac:dyDescent="0.35">
      <c r="A4" s="2" t="s">
        <v>10</v>
      </c>
      <c r="B4" s="24" t="s">
        <v>11</v>
      </c>
      <c r="C4" s="3"/>
      <c r="D4" s="26"/>
      <c r="E4" s="27" t="s">
        <v>9</v>
      </c>
      <c r="F4" s="3"/>
    </row>
    <row r="5" spans="1:7" ht="36" customHeight="1" x14ac:dyDescent="0.35">
      <c r="A5" s="2" t="s">
        <v>12</v>
      </c>
      <c r="B5" s="24"/>
      <c r="C5" s="3"/>
      <c r="D5" s="26"/>
      <c r="E5" s="28"/>
      <c r="F5" s="3"/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22" t="s">
        <v>16</v>
      </c>
      <c r="C7" s="22" t="s">
        <v>17</v>
      </c>
      <c r="D7" s="23" t="s">
        <v>18</v>
      </c>
      <c r="E7" s="24" t="s">
        <v>19</v>
      </c>
      <c r="F7" s="22" t="s">
        <v>20</v>
      </c>
    </row>
    <row r="8" spans="1:7" ht="36" customHeight="1" x14ac:dyDescent="0.35">
      <c r="A8" s="2" t="s">
        <v>21</v>
      </c>
      <c r="B8" s="22"/>
      <c r="C8" s="22"/>
      <c r="D8" s="23"/>
      <c r="E8" s="24"/>
      <c r="F8" s="24"/>
    </row>
    <row r="9" spans="1:7" ht="36" customHeight="1" x14ac:dyDescent="0.35">
      <c r="A9" s="2" t="s">
        <v>22</v>
      </c>
      <c r="B9" s="3"/>
      <c r="C9" s="3"/>
      <c r="D9" s="23"/>
      <c r="E9" s="22" t="s">
        <v>23</v>
      </c>
      <c r="F9" s="22" t="s">
        <v>23</v>
      </c>
    </row>
    <row r="10" spans="1:7" ht="36" customHeight="1" x14ac:dyDescent="0.35">
      <c r="A10" s="2" t="s">
        <v>24</v>
      </c>
      <c r="B10" s="3"/>
      <c r="C10" s="3"/>
      <c r="D10" s="23"/>
      <c r="E10" s="23"/>
      <c r="F10" s="23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3" t="s">
        <v>33</v>
      </c>
      <c r="B15" s="5" t="s">
        <v>34</v>
      </c>
      <c r="C15" s="5" t="s">
        <v>35</v>
      </c>
      <c r="D15" s="3">
        <v>2</v>
      </c>
      <c r="E15" s="3">
        <v>0</v>
      </c>
      <c r="F15" s="3">
        <f t="shared" ref="F15:F22" si="0">D15+E15</f>
        <v>2</v>
      </c>
      <c r="G15" s="5" t="s">
        <v>36</v>
      </c>
    </row>
    <row r="16" spans="1:7" ht="25.5" customHeight="1" x14ac:dyDescent="0.35">
      <c r="A16" s="3" t="s">
        <v>37</v>
      </c>
      <c r="B16" s="5" t="s">
        <v>38</v>
      </c>
      <c r="C16" s="5" t="s">
        <v>39</v>
      </c>
      <c r="D16" s="3">
        <v>2</v>
      </c>
      <c r="E16" s="3">
        <v>0</v>
      </c>
      <c r="F16" s="3">
        <f t="shared" si="0"/>
        <v>2</v>
      </c>
      <c r="G16" s="5" t="s">
        <v>40</v>
      </c>
    </row>
    <row r="17" spans="1:7" ht="25.5" customHeight="1" x14ac:dyDescent="0.35">
      <c r="A17" s="3" t="s">
        <v>41</v>
      </c>
      <c r="B17" s="5" t="s">
        <v>42</v>
      </c>
      <c r="C17" s="5" t="s">
        <v>43</v>
      </c>
      <c r="D17" s="3">
        <v>2</v>
      </c>
      <c r="E17" s="3">
        <v>2</v>
      </c>
      <c r="F17" s="3">
        <f t="shared" si="0"/>
        <v>4</v>
      </c>
      <c r="G17" s="5" t="s">
        <v>44</v>
      </c>
    </row>
    <row r="18" spans="1:7" ht="25.5" customHeight="1" x14ac:dyDescent="0.35">
      <c r="A18" s="3" t="s">
        <v>45</v>
      </c>
      <c r="B18" s="5" t="s">
        <v>46</v>
      </c>
      <c r="C18" s="5" t="s">
        <v>43</v>
      </c>
      <c r="D18" s="3">
        <v>1</v>
      </c>
      <c r="E18" s="3">
        <v>2</v>
      </c>
      <c r="F18" s="3">
        <f t="shared" si="0"/>
        <v>3</v>
      </c>
      <c r="G18" s="5" t="s">
        <v>47</v>
      </c>
    </row>
    <row r="19" spans="1:7" ht="25.5" customHeight="1" x14ac:dyDescent="0.35">
      <c r="A19" s="3" t="s">
        <v>48</v>
      </c>
      <c r="B19" s="5" t="s">
        <v>49</v>
      </c>
      <c r="C19" s="5" t="s">
        <v>50</v>
      </c>
      <c r="D19" s="3">
        <v>2</v>
      </c>
      <c r="E19" s="3">
        <v>0</v>
      </c>
      <c r="F19" s="3">
        <f t="shared" si="0"/>
        <v>2</v>
      </c>
      <c r="G19" s="5" t="s">
        <v>51</v>
      </c>
    </row>
    <row r="20" spans="1:7" ht="25.5" customHeight="1" x14ac:dyDescent="0.35">
      <c r="A20" s="3" t="s">
        <v>52</v>
      </c>
      <c r="B20" s="5" t="s">
        <v>53</v>
      </c>
      <c r="C20" s="5" t="s">
        <v>54</v>
      </c>
      <c r="D20" s="3">
        <v>2</v>
      </c>
      <c r="E20" s="3">
        <v>0</v>
      </c>
      <c r="F20" s="3">
        <f t="shared" si="0"/>
        <v>2</v>
      </c>
      <c r="G20" s="5" t="s">
        <v>55</v>
      </c>
    </row>
    <row r="21" spans="1:7" ht="25.5" customHeight="1" x14ac:dyDescent="0.35">
      <c r="A21" s="3" t="s">
        <v>56</v>
      </c>
      <c r="B21" s="5" t="s">
        <v>57</v>
      </c>
      <c r="C21" s="5" t="s">
        <v>54</v>
      </c>
      <c r="D21" s="3">
        <v>2</v>
      </c>
      <c r="E21" s="3">
        <v>0</v>
      </c>
      <c r="F21" s="3">
        <f t="shared" si="0"/>
        <v>2</v>
      </c>
      <c r="G21" s="5" t="s">
        <v>58</v>
      </c>
    </row>
    <row r="22" spans="1:7" ht="25.5" customHeight="1" x14ac:dyDescent="0.35">
      <c r="A22" s="3" t="s">
        <v>59</v>
      </c>
      <c r="B22" s="5" t="s">
        <v>60</v>
      </c>
      <c r="C22" s="5" t="s">
        <v>50</v>
      </c>
      <c r="D22" s="3">
        <v>2</v>
      </c>
      <c r="E22" s="3">
        <v>0</v>
      </c>
      <c r="F22" s="3">
        <f t="shared" si="0"/>
        <v>2</v>
      </c>
      <c r="G22" s="5" t="s">
        <v>61</v>
      </c>
    </row>
    <row r="23" spans="1:7" x14ac:dyDescent="0.35">
      <c r="E23" s="6" t="s">
        <v>62</v>
      </c>
      <c r="F23" s="7">
        <f>SUM(F15:F22)</f>
        <v>19</v>
      </c>
    </row>
  </sheetData>
  <mergeCells count="13">
    <mergeCell ref="A1:F1"/>
    <mergeCell ref="D3:D5"/>
    <mergeCell ref="B4:B5"/>
    <mergeCell ref="B6:F6"/>
    <mergeCell ref="E4:E5"/>
    <mergeCell ref="A12:G12"/>
    <mergeCell ref="B7:B8"/>
    <mergeCell ref="C7:C8"/>
    <mergeCell ref="D7:D10"/>
    <mergeCell ref="E7:E8"/>
    <mergeCell ref="F7:F8"/>
    <mergeCell ref="E9:E10"/>
    <mergeCell ref="F9:F10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showGridLines="0" zoomScaleNormal="100" workbookViewId="0">
      <selection activeCell="G6" sqref="G6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63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7.5" customHeight="1" x14ac:dyDescent="0.35">
      <c r="A3" s="2" t="s">
        <v>64</v>
      </c>
      <c r="B3" s="10"/>
      <c r="C3" s="10"/>
      <c r="D3" s="22" t="s">
        <v>65</v>
      </c>
      <c r="E3" s="31" t="s">
        <v>9</v>
      </c>
      <c r="F3" s="10"/>
    </row>
    <row r="4" spans="1:7" ht="36" customHeight="1" x14ac:dyDescent="0.35">
      <c r="A4" s="2" t="s">
        <v>7</v>
      </c>
      <c r="B4" s="3"/>
      <c r="C4" s="22" t="s">
        <v>66</v>
      </c>
      <c r="D4" s="22"/>
      <c r="E4" s="32"/>
      <c r="F4" s="22" t="s">
        <v>67</v>
      </c>
    </row>
    <row r="5" spans="1:7" ht="36" customHeight="1" x14ac:dyDescent="0.35">
      <c r="A5" s="2" t="s">
        <v>10</v>
      </c>
      <c r="B5" s="3"/>
      <c r="C5" s="22"/>
      <c r="D5" s="22" t="s">
        <v>68</v>
      </c>
      <c r="E5" s="22" t="s">
        <v>69</v>
      </c>
      <c r="F5" s="22"/>
    </row>
    <row r="6" spans="1:7" ht="36" customHeight="1" x14ac:dyDescent="0.35">
      <c r="A6" s="2" t="s">
        <v>12</v>
      </c>
      <c r="B6" s="3"/>
      <c r="C6" s="22"/>
      <c r="D6" s="22"/>
      <c r="E6" s="22"/>
      <c r="F6" s="22"/>
    </row>
    <row r="7" spans="1:7" ht="18" customHeight="1" x14ac:dyDescent="0.35">
      <c r="A7" s="2" t="s">
        <v>13</v>
      </c>
      <c r="B7" s="23" t="s">
        <v>14</v>
      </c>
      <c r="C7" s="23"/>
      <c r="D7" s="23"/>
      <c r="E7" s="23"/>
      <c r="F7" s="23"/>
    </row>
    <row r="8" spans="1:7" ht="36" customHeight="1" x14ac:dyDescent="0.35">
      <c r="A8" s="2" t="s">
        <v>15</v>
      </c>
      <c r="B8" s="29" t="s">
        <v>315</v>
      </c>
      <c r="C8" s="22"/>
      <c r="D8" s="23" t="s">
        <v>18</v>
      </c>
      <c r="E8" s="22" t="s">
        <v>67</v>
      </c>
      <c r="F8" s="22" t="s">
        <v>69</v>
      </c>
    </row>
    <row r="9" spans="1:7" ht="36" customHeight="1" x14ac:dyDescent="0.35">
      <c r="A9" s="2" t="s">
        <v>21</v>
      </c>
      <c r="B9" s="30"/>
      <c r="C9" s="22"/>
      <c r="D9" s="23"/>
      <c r="E9" s="22"/>
      <c r="F9" s="22"/>
    </row>
    <row r="10" spans="1:7" ht="36" customHeight="1" x14ac:dyDescent="0.35">
      <c r="A10" s="2" t="s">
        <v>22</v>
      </c>
      <c r="B10" s="16"/>
      <c r="C10" s="3"/>
      <c r="D10" s="23"/>
      <c r="E10" s="22" t="s">
        <v>65</v>
      </c>
      <c r="F10" s="3"/>
    </row>
    <row r="11" spans="1:7" ht="36" customHeight="1" x14ac:dyDescent="0.35">
      <c r="A11" s="2" t="s">
        <v>24</v>
      </c>
      <c r="B11" s="16"/>
      <c r="C11" s="3"/>
      <c r="D11" s="23"/>
      <c r="E11" s="23"/>
      <c r="F11" s="3"/>
    </row>
    <row r="13" spans="1:7" x14ac:dyDescent="0.35">
      <c r="A13" s="21" t="s">
        <v>25</v>
      </c>
      <c r="B13" s="21"/>
      <c r="C13" s="21"/>
      <c r="D13" s="21"/>
      <c r="E13" s="21"/>
      <c r="F13" s="21"/>
      <c r="G13" s="21"/>
    </row>
    <row r="15" spans="1:7" x14ac:dyDescent="0.3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</row>
    <row r="16" spans="1:7" ht="25.5" customHeight="1" x14ac:dyDescent="0.35">
      <c r="A16" s="3" t="s">
        <v>70</v>
      </c>
      <c r="B16" s="5" t="s">
        <v>71</v>
      </c>
      <c r="C16" s="5" t="s">
        <v>50</v>
      </c>
      <c r="D16" s="3">
        <v>2</v>
      </c>
      <c r="E16" s="3">
        <v>2</v>
      </c>
      <c r="F16" s="3">
        <f t="shared" ref="F16:F21" si="0">D16+E16</f>
        <v>4</v>
      </c>
      <c r="G16" s="5" t="s">
        <v>72</v>
      </c>
    </row>
    <row r="17" spans="1:7" ht="25.5" customHeight="1" x14ac:dyDescent="0.35">
      <c r="A17" s="3" t="s">
        <v>73</v>
      </c>
      <c r="B17" s="5" t="s">
        <v>74</v>
      </c>
      <c r="C17" s="5" t="s">
        <v>43</v>
      </c>
      <c r="D17" s="3">
        <v>3</v>
      </c>
      <c r="E17" s="3">
        <v>2</v>
      </c>
      <c r="F17" s="3">
        <f t="shared" si="0"/>
        <v>5</v>
      </c>
      <c r="G17" s="5" t="s">
        <v>75</v>
      </c>
    </row>
    <row r="18" spans="1:7" ht="25.5" customHeight="1" x14ac:dyDescent="0.35">
      <c r="A18" s="3" t="s">
        <v>76</v>
      </c>
      <c r="B18" s="5" t="s">
        <v>77</v>
      </c>
      <c r="C18" s="5" t="s">
        <v>43</v>
      </c>
      <c r="D18" s="3">
        <v>2</v>
      </c>
      <c r="E18" s="3">
        <v>2</v>
      </c>
      <c r="F18" s="3">
        <f t="shared" si="0"/>
        <v>4</v>
      </c>
      <c r="G18" s="5" t="s">
        <v>78</v>
      </c>
    </row>
    <row r="19" spans="1:7" ht="25.5" customHeight="1" x14ac:dyDescent="0.35">
      <c r="A19" s="3" t="s">
        <v>79</v>
      </c>
      <c r="B19" s="5" t="s">
        <v>80</v>
      </c>
      <c r="C19" s="5" t="s">
        <v>50</v>
      </c>
      <c r="D19" s="3">
        <v>3</v>
      </c>
      <c r="E19" s="3">
        <v>0</v>
      </c>
      <c r="F19" s="3">
        <f t="shared" si="0"/>
        <v>3</v>
      </c>
      <c r="G19" s="5" t="s">
        <v>81</v>
      </c>
    </row>
    <row r="20" spans="1:7" ht="25.5" customHeight="1" x14ac:dyDescent="0.35">
      <c r="A20" s="3" t="s">
        <v>82</v>
      </c>
      <c r="B20" s="5" t="s">
        <v>83</v>
      </c>
      <c r="C20" s="5" t="s">
        <v>84</v>
      </c>
      <c r="D20" s="3">
        <v>2</v>
      </c>
      <c r="E20" s="3">
        <v>0</v>
      </c>
      <c r="F20" s="3">
        <f t="shared" si="0"/>
        <v>2</v>
      </c>
      <c r="G20" s="5" t="s">
        <v>85</v>
      </c>
    </row>
    <row r="21" spans="1:7" ht="25.5" customHeight="1" x14ac:dyDescent="0.35">
      <c r="A21" s="3" t="s">
        <v>86</v>
      </c>
      <c r="B21" s="5" t="s">
        <v>87</v>
      </c>
      <c r="C21" s="5" t="s">
        <v>50</v>
      </c>
      <c r="D21" s="3">
        <v>2</v>
      </c>
      <c r="E21" s="3">
        <v>0</v>
      </c>
      <c r="F21" s="3">
        <f t="shared" si="0"/>
        <v>2</v>
      </c>
      <c r="G21" s="5" t="s">
        <v>88</v>
      </c>
    </row>
    <row r="22" spans="1:7" x14ac:dyDescent="0.35">
      <c r="E22" s="6" t="s">
        <v>62</v>
      </c>
      <c r="F22" s="7">
        <f>SUM(F16:F21)</f>
        <v>20</v>
      </c>
    </row>
  </sheetData>
  <mergeCells count="15">
    <mergeCell ref="A1:F1"/>
    <mergeCell ref="D3:D4"/>
    <mergeCell ref="C4:C6"/>
    <mergeCell ref="F4:F6"/>
    <mergeCell ref="D5:D6"/>
    <mergeCell ref="E5:E6"/>
    <mergeCell ref="E3:E4"/>
    <mergeCell ref="A13:G13"/>
    <mergeCell ref="B7:F7"/>
    <mergeCell ref="C8:C9"/>
    <mergeCell ref="D8:D11"/>
    <mergeCell ref="E8:E9"/>
    <mergeCell ref="F8:F9"/>
    <mergeCell ref="E10:E11"/>
    <mergeCell ref="B8:B9"/>
  </mergeCells>
  <pageMargins left="0.75" right="0.75" top="1" bottom="1" header="0.511811023622047" footer="0.511811023622047"/>
  <pageSetup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31F73-3541-4F58-98F0-BF56CF897365}">
  <sheetPr>
    <pageSetUpPr fitToPage="1"/>
  </sheetPr>
  <dimension ref="A1:G21"/>
  <sheetViews>
    <sheetView showGridLines="0" zoomScaleNormal="100" workbookViewId="0">
      <selection activeCell="G5" sqref="G5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89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26" t="s">
        <v>316</v>
      </c>
      <c r="C3" s="20"/>
      <c r="D3" s="22" t="s">
        <v>91</v>
      </c>
      <c r="E3" s="38" t="s">
        <v>319</v>
      </c>
      <c r="F3" s="20"/>
    </row>
    <row r="4" spans="1:7" ht="36" customHeight="1" x14ac:dyDescent="0.35">
      <c r="A4" s="2" t="s">
        <v>10</v>
      </c>
      <c r="B4" s="26"/>
      <c r="C4" s="20"/>
      <c r="D4" s="22"/>
      <c r="E4" s="39"/>
      <c r="F4" s="20"/>
    </row>
    <row r="5" spans="1:7" ht="36" customHeight="1" x14ac:dyDescent="0.35">
      <c r="A5" s="2" t="s">
        <v>12</v>
      </c>
      <c r="B5" s="26"/>
      <c r="C5" s="20"/>
      <c r="D5" s="20"/>
      <c r="E5" s="20"/>
      <c r="F5" s="20"/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22" t="s">
        <v>92</v>
      </c>
      <c r="C7" s="22" t="s">
        <v>317</v>
      </c>
      <c r="D7" s="23" t="s">
        <v>18</v>
      </c>
      <c r="E7" s="33" t="s">
        <v>94</v>
      </c>
      <c r="F7" s="34"/>
    </row>
    <row r="8" spans="1:7" ht="36" customHeight="1" x14ac:dyDescent="0.35">
      <c r="A8" s="2" t="s">
        <v>21</v>
      </c>
      <c r="B8" s="22"/>
      <c r="C8" s="22"/>
      <c r="D8" s="23"/>
      <c r="E8" s="33"/>
      <c r="F8" s="34"/>
      <c r="G8" t="s">
        <v>318</v>
      </c>
    </row>
    <row r="9" spans="1:7" ht="36" customHeight="1" x14ac:dyDescent="0.35">
      <c r="A9" s="2" t="s">
        <v>22</v>
      </c>
      <c r="B9" s="20"/>
      <c r="C9" s="20"/>
      <c r="D9" s="23"/>
      <c r="E9" s="33" t="s">
        <v>95</v>
      </c>
      <c r="F9" s="34"/>
    </row>
    <row r="10" spans="1:7" ht="36" customHeight="1" x14ac:dyDescent="0.35">
      <c r="A10" s="2" t="s">
        <v>24</v>
      </c>
      <c r="B10" s="20"/>
      <c r="C10" s="20"/>
      <c r="D10" s="23"/>
      <c r="E10" s="35"/>
      <c r="F10" s="36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20" t="s">
        <v>96</v>
      </c>
      <c r="B15" s="5" t="s">
        <v>97</v>
      </c>
      <c r="C15" s="5" t="s">
        <v>35</v>
      </c>
      <c r="D15" s="20">
        <v>3</v>
      </c>
      <c r="E15" s="20">
        <v>0</v>
      </c>
      <c r="F15" s="20">
        <f t="shared" ref="F15:F20" si="0">D15+E15</f>
        <v>3</v>
      </c>
      <c r="G15" s="5" t="s">
        <v>98</v>
      </c>
    </row>
    <row r="16" spans="1:7" ht="25.5" customHeight="1" x14ac:dyDescent="0.35">
      <c r="A16" s="20" t="s">
        <v>99</v>
      </c>
      <c r="B16" s="5" t="s">
        <v>100</v>
      </c>
      <c r="C16" s="5" t="s">
        <v>101</v>
      </c>
      <c r="D16" s="20">
        <v>2</v>
      </c>
      <c r="E16" s="20">
        <v>0</v>
      </c>
      <c r="F16" s="20">
        <f t="shared" si="0"/>
        <v>2</v>
      </c>
      <c r="G16" s="5" t="s">
        <v>102</v>
      </c>
    </row>
    <row r="17" spans="1:7" ht="25.5" customHeight="1" x14ac:dyDescent="0.35">
      <c r="A17" s="20" t="s">
        <v>103</v>
      </c>
      <c r="B17" s="5" t="s">
        <v>104</v>
      </c>
      <c r="C17" s="5" t="s">
        <v>105</v>
      </c>
      <c r="D17" s="20">
        <v>2</v>
      </c>
      <c r="E17" s="20">
        <v>0</v>
      </c>
      <c r="F17" s="20">
        <f t="shared" si="0"/>
        <v>2</v>
      </c>
      <c r="G17" s="5" t="s">
        <v>106</v>
      </c>
    </row>
    <row r="18" spans="1:7" ht="25.5" customHeight="1" x14ac:dyDescent="0.35">
      <c r="A18" s="20" t="s">
        <v>107</v>
      </c>
      <c r="B18" s="5" t="s">
        <v>108</v>
      </c>
      <c r="C18" s="5" t="s">
        <v>105</v>
      </c>
      <c r="D18" s="20">
        <v>2</v>
      </c>
      <c r="E18" s="20">
        <v>0</v>
      </c>
      <c r="F18" s="20">
        <f t="shared" si="0"/>
        <v>2</v>
      </c>
      <c r="G18" s="5" t="s">
        <v>109</v>
      </c>
    </row>
    <row r="19" spans="1:7" ht="25.5" customHeight="1" x14ac:dyDescent="0.35">
      <c r="A19" s="20" t="s">
        <v>110</v>
      </c>
      <c r="B19" s="5" t="s">
        <v>111</v>
      </c>
      <c r="C19" s="5" t="s">
        <v>105</v>
      </c>
      <c r="D19" s="20">
        <v>2</v>
      </c>
      <c r="E19" s="20">
        <v>0</v>
      </c>
      <c r="F19" s="20">
        <f t="shared" si="0"/>
        <v>2</v>
      </c>
      <c r="G19" s="5" t="s">
        <v>112</v>
      </c>
    </row>
    <row r="20" spans="1:7" ht="25.5" customHeight="1" x14ac:dyDescent="0.35">
      <c r="A20" s="20" t="s">
        <v>113</v>
      </c>
      <c r="B20" s="5" t="s">
        <v>114</v>
      </c>
      <c r="C20" s="5" t="s">
        <v>115</v>
      </c>
      <c r="D20" s="20">
        <v>2</v>
      </c>
      <c r="E20" s="20">
        <v>0</v>
      </c>
      <c r="F20" s="20">
        <f t="shared" si="0"/>
        <v>2</v>
      </c>
      <c r="G20" s="5" t="s">
        <v>116</v>
      </c>
    </row>
    <row r="21" spans="1:7" x14ac:dyDescent="0.35">
      <c r="E21" s="6" t="s">
        <v>62</v>
      </c>
      <c r="F21" s="7">
        <f>SUM(F15:F20)</f>
        <v>13</v>
      </c>
    </row>
  </sheetData>
  <mergeCells count="13">
    <mergeCell ref="F9:F10"/>
    <mergeCell ref="A12:G12"/>
    <mergeCell ref="E3:E4"/>
    <mergeCell ref="A1:F1"/>
    <mergeCell ref="B3:B5"/>
    <mergeCell ref="D3:D4"/>
    <mergeCell ref="B6:F6"/>
    <mergeCell ref="B7:B8"/>
    <mergeCell ref="C7:C8"/>
    <mergeCell ref="D7:D10"/>
    <mergeCell ref="E7:E8"/>
    <mergeCell ref="F7:F8"/>
    <mergeCell ref="E9:E10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1"/>
  <sheetViews>
    <sheetView showGridLines="0" zoomScaleNormal="100" workbookViewId="0">
      <selection activeCell="G8" sqref="G8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89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26" t="s">
        <v>90</v>
      </c>
      <c r="C3" s="3"/>
      <c r="D3" s="22" t="s">
        <v>91</v>
      </c>
      <c r="E3" s="3"/>
      <c r="F3" s="3"/>
    </row>
    <row r="4" spans="1:7" ht="36" customHeight="1" x14ac:dyDescent="0.35">
      <c r="A4" s="2" t="s">
        <v>10</v>
      </c>
      <c r="B4" s="26"/>
      <c r="C4" s="3"/>
      <c r="D4" s="22"/>
      <c r="E4" s="3"/>
      <c r="F4" s="3"/>
    </row>
    <row r="5" spans="1:7" ht="36" customHeight="1" x14ac:dyDescent="0.35">
      <c r="A5" s="2" t="s">
        <v>12</v>
      </c>
      <c r="B5" s="26"/>
      <c r="C5" s="3"/>
      <c r="D5" s="3"/>
      <c r="E5" s="3"/>
      <c r="F5" s="3"/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22" t="s">
        <v>92</v>
      </c>
      <c r="C7" s="22" t="s">
        <v>93</v>
      </c>
      <c r="D7" s="23" t="s">
        <v>18</v>
      </c>
      <c r="E7" s="33" t="s">
        <v>94</v>
      </c>
      <c r="F7" s="34"/>
    </row>
    <row r="8" spans="1:7" ht="36" customHeight="1" x14ac:dyDescent="0.35">
      <c r="A8" s="2" t="s">
        <v>21</v>
      </c>
      <c r="B8" s="22"/>
      <c r="C8" s="22"/>
      <c r="D8" s="23"/>
      <c r="E8" s="33"/>
      <c r="F8" s="34"/>
    </row>
    <row r="9" spans="1:7" ht="36" customHeight="1" x14ac:dyDescent="0.35">
      <c r="A9" s="2" t="s">
        <v>22</v>
      </c>
      <c r="B9" s="3"/>
      <c r="C9" s="3"/>
      <c r="D9" s="23"/>
      <c r="E9" s="33" t="s">
        <v>95</v>
      </c>
      <c r="F9" s="34"/>
    </row>
    <row r="10" spans="1:7" ht="36" customHeight="1" x14ac:dyDescent="0.35">
      <c r="A10" s="2" t="s">
        <v>24</v>
      </c>
      <c r="B10" s="3"/>
      <c r="C10" s="3"/>
      <c r="D10" s="23"/>
      <c r="E10" s="35"/>
      <c r="F10" s="36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3" t="s">
        <v>96</v>
      </c>
      <c r="B15" s="5" t="s">
        <v>97</v>
      </c>
      <c r="C15" s="5" t="s">
        <v>35</v>
      </c>
      <c r="D15" s="3">
        <v>3</v>
      </c>
      <c r="E15" s="3">
        <v>0</v>
      </c>
      <c r="F15" s="3">
        <f t="shared" ref="F15:F20" si="0">D15+E15</f>
        <v>3</v>
      </c>
      <c r="G15" s="5" t="s">
        <v>98</v>
      </c>
    </row>
    <row r="16" spans="1:7" ht="25.5" customHeight="1" x14ac:dyDescent="0.35">
      <c r="A16" s="3" t="s">
        <v>99</v>
      </c>
      <c r="B16" s="5" t="s">
        <v>100</v>
      </c>
      <c r="C16" s="5" t="s">
        <v>101</v>
      </c>
      <c r="D16" s="3">
        <v>2</v>
      </c>
      <c r="E16" s="3">
        <v>0</v>
      </c>
      <c r="F16" s="3">
        <f t="shared" si="0"/>
        <v>2</v>
      </c>
      <c r="G16" s="5" t="s">
        <v>102</v>
      </c>
    </row>
    <row r="17" spans="1:7" ht="25.5" customHeight="1" x14ac:dyDescent="0.35">
      <c r="A17" s="3" t="s">
        <v>103</v>
      </c>
      <c r="B17" s="5" t="s">
        <v>104</v>
      </c>
      <c r="C17" s="5" t="s">
        <v>105</v>
      </c>
      <c r="D17" s="3">
        <v>2</v>
      </c>
      <c r="E17" s="3">
        <v>0</v>
      </c>
      <c r="F17" s="3">
        <f t="shared" si="0"/>
        <v>2</v>
      </c>
      <c r="G17" s="5" t="s">
        <v>106</v>
      </c>
    </row>
    <row r="18" spans="1:7" ht="25.5" customHeight="1" x14ac:dyDescent="0.35">
      <c r="A18" s="3" t="s">
        <v>107</v>
      </c>
      <c r="B18" s="5" t="s">
        <v>108</v>
      </c>
      <c r="C18" s="5" t="s">
        <v>105</v>
      </c>
      <c r="D18" s="3">
        <v>2</v>
      </c>
      <c r="E18" s="3">
        <v>0</v>
      </c>
      <c r="F18" s="3">
        <f t="shared" si="0"/>
        <v>2</v>
      </c>
      <c r="G18" s="5" t="s">
        <v>109</v>
      </c>
    </row>
    <row r="19" spans="1:7" ht="25.5" customHeight="1" x14ac:dyDescent="0.35">
      <c r="A19" s="3" t="s">
        <v>110</v>
      </c>
      <c r="B19" s="5" t="s">
        <v>111</v>
      </c>
      <c r="C19" s="5" t="s">
        <v>105</v>
      </c>
      <c r="D19" s="3">
        <v>2</v>
      </c>
      <c r="E19" s="3">
        <v>0</v>
      </c>
      <c r="F19" s="3">
        <f t="shared" si="0"/>
        <v>2</v>
      </c>
      <c r="G19" s="5" t="s">
        <v>112</v>
      </c>
    </row>
    <row r="20" spans="1:7" ht="25.5" customHeight="1" x14ac:dyDescent="0.35">
      <c r="A20" s="3" t="s">
        <v>113</v>
      </c>
      <c r="B20" s="5" t="s">
        <v>114</v>
      </c>
      <c r="C20" s="5" t="s">
        <v>115</v>
      </c>
      <c r="D20" s="3">
        <v>2</v>
      </c>
      <c r="E20" s="3">
        <v>0</v>
      </c>
      <c r="F20" s="3">
        <f t="shared" si="0"/>
        <v>2</v>
      </c>
      <c r="G20" s="5" t="s">
        <v>116</v>
      </c>
    </row>
    <row r="21" spans="1:7" x14ac:dyDescent="0.35">
      <c r="E21" s="6" t="s">
        <v>62</v>
      </c>
      <c r="F21" s="7">
        <f>SUM(F15:F20)</f>
        <v>13</v>
      </c>
    </row>
  </sheetData>
  <mergeCells count="12">
    <mergeCell ref="A12:G12"/>
    <mergeCell ref="A1:F1"/>
    <mergeCell ref="B3:B5"/>
    <mergeCell ref="D3:D4"/>
    <mergeCell ref="B6:F6"/>
    <mergeCell ref="B7:B8"/>
    <mergeCell ref="C7:C8"/>
    <mergeCell ref="D7:D10"/>
    <mergeCell ref="E7:E8"/>
    <mergeCell ref="F7:F8"/>
    <mergeCell ref="E9:E10"/>
    <mergeCell ref="F9:F10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2"/>
  <sheetViews>
    <sheetView showGridLines="0" zoomScaleNormal="100" workbookViewId="0">
      <selection activeCell="B8" sqref="B8:B9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117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64</v>
      </c>
      <c r="B3" s="22" t="s">
        <v>118</v>
      </c>
      <c r="C3" s="3"/>
      <c r="D3" s="3"/>
      <c r="E3" s="3"/>
      <c r="F3" s="3"/>
    </row>
    <row r="4" spans="1:7" ht="36" customHeight="1" x14ac:dyDescent="0.35">
      <c r="A4" s="2" t="s">
        <v>7</v>
      </c>
      <c r="B4" s="22"/>
      <c r="C4" s="3"/>
      <c r="D4" s="22" t="s">
        <v>119</v>
      </c>
      <c r="E4" s="37" t="s">
        <v>120</v>
      </c>
      <c r="F4" s="3"/>
    </row>
    <row r="5" spans="1:7" ht="36" customHeight="1" x14ac:dyDescent="0.35">
      <c r="A5" s="2" t="s">
        <v>10</v>
      </c>
      <c r="B5" s="22" t="s">
        <v>121</v>
      </c>
      <c r="C5" s="3"/>
      <c r="D5" s="22"/>
      <c r="E5" s="22"/>
      <c r="F5" s="22" t="s">
        <v>122</v>
      </c>
    </row>
    <row r="6" spans="1:7" ht="36" customHeight="1" x14ac:dyDescent="0.35">
      <c r="A6" s="2" t="s">
        <v>12</v>
      </c>
      <c r="B6" s="22"/>
      <c r="C6" s="3"/>
      <c r="D6" s="22"/>
      <c r="E6" s="22"/>
      <c r="F6" s="22"/>
    </row>
    <row r="7" spans="1:7" ht="18" customHeight="1" x14ac:dyDescent="0.35">
      <c r="A7" s="2" t="s">
        <v>13</v>
      </c>
      <c r="B7" s="23" t="s">
        <v>14</v>
      </c>
      <c r="C7" s="23"/>
      <c r="D7" s="23"/>
      <c r="E7" s="23"/>
      <c r="F7" s="23"/>
    </row>
    <row r="8" spans="1:7" ht="36" customHeight="1" x14ac:dyDescent="0.35">
      <c r="A8" s="2" t="s">
        <v>15</v>
      </c>
      <c r="B8" s="22" t="s">
        <v>123</v>
      </c>
      <c r="C8" s="3"/>
      <c r="D8" s="23" t="s">
        <v>18</v>
      </c>
      <c r="E8" s="3"/>
      <c r="F8" s="3"/>
    </row>
    <row r="9" spans="1:7" ht="36" customHeight="1" x14ac:dyDescent="0.35">
      <c r="A9" s="2" t="s">
        <v>21</v>
      </c>
      <c r="B9" s="22"/>
      <c r="C9" s="3"/>
      <c r="D9" s="23"/>
      <c r="E9" s="3"/>
      <c r="F9" s="3"/>
    </row>
    <row r="10" spans="1:7" ht="36" customHeight="1" x14ac:dyDescent="0.35">
      <c r="A10" s="2" t="s">
        <v>22</v>
      </c>
      <c r="B10" s="22" t="s">
        <v>121</v>
      </c>
      <c r="C10" s="3"/>
      <c r="D10" s="23"/>
      <c r="E10" s="3"/>
      <c r="F10" s="3"/>
    </row>
    <row r="11" spans="1:7" ht="36" customHeight="1" x14ac:dyDescent="0.35">
      <c r="A11" s="2" t="s">
        <v>24</v>
      </c>
      <c r="B11" s="22"/>
      <c r="C11" s="3"/>
      <c r="D11" s="23"/>
      <c r="E11" s="3"/>
      <c r="F11" s="3"/>
    </row>
    <row r="13" spans="1:7" x14ac:dyDescent="0.35">
      <c r="A13" s="21" t="s">
        <v>25</v>
      </c>
      <c r="B13" s="21"/>
      <c r="C13" s="21"/>
      <c r="D13" s="21"/>
      <c r="E13" s="21"/>
      <c r="F13" s="21"/>
      <c r="G13" s="21"/>
    </row>
    <row r="15" spans="1:7" x14ac:dyDescent="0.3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</row>
    <row r="16" spans="1:7" ht="25.5" customHeight="1" x14ac:dyDescent="0.35">
      <c r="A16" s="3" t="s">
        <v>124</v>
      </c>
      <c r="B16" s="5" t="s">
        <v>125</v>
      </c>
      <c r="C16" s="5" t="s">
        <v>101</v>
      </c>
      <c r="D16" s="3">
        <v>2</v>
      </c>
      <c r="E16" s="3">
        <v>1</v>
      </c>
      <c r="F16" s="3">
        <f t="shared" ref="F16:F21" si="0">D16+E16</f>
        <v>3</v>
      </c>
      <c r="G16" s="5" t="s">
        <v>126</v>
      </c>
    </row>
    <row r="17" spans="1:7" ht="25.5" customHeight="1" x14ac:dyDescent="0.35">
      <c r="A17" s="3" t="s">
        <v>127</v>
      </c>
      <c r="B17" s="5" t="s">
        <v>128</v>
      </c>
      <c r="C17" s="5" t="s">
        <v>115</v>
      </c>
      <c r="D17" s="3">
        <v>2</v>
      </c>
      <c r="E17" s="3">
        <v>0</v>
      </c>
      <c r="F17" s="3">
        <f t="shared" si="0"/>
        <v>2</v>
      </c>
      <c r="G17" s="5" t="s">
        <v>129</v>
      </c>
    </row>
    <row r="18" spans="1:7" ht="25.5" customHeight="1" x14ac:dyDescent="0.35">
      <c r="A18" s="3" t="s">
        <v>130</v>
      </c>
      <c r="B18" s="5" t="s">
        <v>131</v>
      </c>
      <c r="C18" s="5" t="s">
        <v>115</v>
      </c>
      <c r="D18" s="3">
        <v>3</v>
      </c>
      <c r="E18" s="3">
        <v>1</v>
      </c>
      <c r="F18" s="3">
        <f t="shared" si="0"/>
        <v>4</v>
      </c>
      <c r="G18" s="5" t="s">
        <v>132</v>
      </c>
    </row>
    <row r="19" spans="1:7" ht="25.5" customHeight="1" x14ac:dyDescent="0.35">
      <c r="A19" s="3" t="s">
        <v>133</v>
      </c>
      <c r="B19" s="5" t="s">
        <v>134</v>
      </c>
      <c r="C19" s="5" t="s">
        <v>54</v>
      </c>
      <c r="D19" s="3">
        <v>2</v>
      </c>
      <c r="E19" s="3">
        <v>0</v>
      </c>
      <c r="F19" s="3">
        <f t="shared" si="0"/>
        <v>2</v>
      </c>
      <c r="G19" s="5" t="s">
        <v>135</v>
      </c>
    </row>
    <row r="20" spans="1:7" ht="25.5" customHeight="1" x14ac:dyDescent="0.35">
      <c r="A20" s="3" t="s">
        <v>136</v>
      </c>
      <c r="B20" s="5" t="s">
        <v>137</v>
      </c>
      <c r="C20" s="5" t="s">
        <v>105</v>
      </c>
      <c r="D20" s="3">
        <v>2</v>
      </c>
      <c r="E20" s="3">
        <v>1</v>
      </c>
      <c r="F20" s="3">
        <f t="shared" si="0"/>
        <v>3</v>
      </c>
      <c r="G20" s="5" t="s">
        <v>138</v>
      </c>
    </row>
    <row r="21" spans="1:7" ht="25.5" customHeight="1" x14ac:dyDescent="0.35">
      <c r="A21" s="3" t="s">
        <v>139</v>
      </c>
      <c r="B21" s="5" t="s">
        <v>140</v>
      </c>
      <c r="C21" s="5" t="s">
        <v>101</v>
      </c>
      <c r="D21" s="3">
        <v>2</v>
      </c>
      <c r="E21" s="3">
        <v>0</v>
      </c>
      <c r="F21" s="3">
        <f t="shared" si="0"/>
        <v>2</v>
      </c>
      <c r="G21" s="5" t="s">
        <v>141</v>
      </c>
    </row>
    <row r="22" spans="1:7" x14ac:dyDescent="0.35">
      <c r="E22" s="6" t="s">
        <v>62</v>
      </c>
      <c r="F22" s="7">
        <f>SUM(F16:F21)</f>
        <v>16</v>
      </c>
    </row>
  </sheetData>
  <mergeCells count="11">
    <mergeCell ref="A1:F1"/>
    <mergeCell ref="B3:B4"/>
    <mergeCell ref="D4:D6"/>
    <mergeCell ref="E4:E6"/>
    <mergeCell ref="B5:B6"/>
    <mergeCell ref="F5:F6"/>
    <mergeCell ref="B7:F7"/>
    <mergeCell ref="B8:B9"/>
    <mergeCell ref="D8:D11"/>
    <mergeCell ref="B10:B11"/>
    <mergeCell ref="A13:G1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2"/>
  <sheetViews>
    <sheetView showGridLines="0" zoomScaleNormal="100" workbookViewId="0">
      <selection activeCell="G5" sqref="G5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142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2.5" customHeight="1" x14ac:dyDescent="0.35">
      <c r="A3" s="2" t="s">
        <v>64</v>
      </c>
      <c r="B3" s="10"/>
      <c r="C3" s="14" t="s">
        <v>312</v>
      </c>
      <c r="D3" s="38" t="s">
        <v>310</v>
      </c>
      <c r="E3" s="10"/>
      <c r="F3" s="10"/>
    </row>
    <row r="4" spans="1:7" ht="36" customHeight="1" x14ac:dyDescent="0.35">
      <c r="A4" s="2" t="s">
        <v>7</v>
      </c>
      <c r="B4" s="3"/>
      <c r="C4" s="22" t="s">
        <v>143</v>
      </c>
      <c r="D4" s="39"/>
      <c r="E4" s="3"/>
      <c r="F4" s="24" t="s">
        <v>144</v>
      </c>
    </row>
    <row r="5" spans="1:7" ht="36" customHeight="1" x14ac:dyDescent="0.35">
      <c r="A5" s="2" t="s">
        <v>10</v>
      </c>
      <c r="B5" s="3"/>
      <c r="C5" s="22"/>
      <c r="D5" s="11"/>
      <c r="E5" s="3"/>
      <c r="F5" s="24"/>
    </row>
    <row r="6" spans="1:7" ht="36" customHeight="1" x14ac:dyDescent="0.35">
      <c r="A6" s="2" t="s">
        <v>12</v>
      </c>
      <c r="B6" s="3"/>
      <c r="C6" s="22"/>
      <c r="D6" s="3"/>
      <c r="E6" s="3"/>
      <c r="F6" s="24"/>
    </row>
    <row r="7" spans="1:7" ht="18" customHeight="1" x14ac:dyDescent="0.35">
      <c r="A7" s="2" t="s">
        <v>13</v>
      </c>
      <c r="B7" s="23" t="s">
        <v>14</v>
      </c>
      <c r="C7" s="23"/>
      <c r="D7" s="23"/>
      <c r="E7" s="23"/>
      <c r="F7" s="23"/>
    </row>
    <row r="8" spans="1:7" ht="36" customHeight="1" x14ac:dyDescent="0.35">
      <c r="A8" s="2" t="s">
        <v>15</v>
      </c>
      <c r="B8" s="3"/>
      <c r="C8" s="3"/>
      <c r="D8" s="23" t="s">
        <v>18</v>
      </c>
      <c r="E8" s="22" t="s">
        <v>145</v>
      </c>
      <c r="F8" s="22" t="s">
        <v>146</v>
      </c>
    </row>
    <row r="9" spans="1:7" ht="36" customHeight="1" x14ac:dyDescent="0.35">
      <c r="A9" s="2" t="s">
        <v>21</v>
      </c>
      <c r="B9" s="3"/>
      <c r="C9" s="3"/>
      <c r="D9" s="23"/>
      <c r="E9" s="22"/>
      <c r="F9" s="22"/>
    </row>
    <row r="10" spans="1:7" ht="36" customHeight="1" x14ac:dyDescent="0.35">
      <c r="A10" s="2" t="s">
        <v>22</v>
      </c>
      <c r="B10" s="3"/>
      <c r="C10" s="37" t="s">
        <v>147</v>
      </c>
      <c r="D10" s="23"/>
      <c r="E10" s="22"/>
      <c r="F10" s="22"/>
    </row>
    <row r="11" spans="1:7" ht="36" customHeight="1" x14ac:dyDescent="0.35">
      <c r="A11" s="2" t="s">
        <v>24</v>
      </c>
      <c r="B11" s="3"/>
      <c r="C11" s="37"/>
      <c r="D11" s="37"/>
      <c r="E11" s="37"/>
      <c r="F11" s="3"/>
    </row>
    <row r="13" spans="1:7" x14ac:dyDescent="0.35">
      <c r="A13" s="21" t="s">
        <v>25</v>
      </c>
      <c r="B13" s="21"/>
      <c r="C13" s="21"/>
      <c r="D13" s="21"/>
      <c r="E13" s="21"/>
      <c r="F13" s="21"/>
      <c r="G13" s="21"/>
    </row>
    <row r="15" spans="1:7" x14ac:dyDescent="0.3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</row>
    <row r="16" spans="1:7" ht="25.5" customHeight="1" x14ac:dyDescent="0.35">
      <c r="A16" s="3" t="s">
        <v>148</v>
      </c>
      <c r="B16" s="5" t="s">
        <v>97</v>
      </c>
      <c r="C16" s="5" t="s">
        <v>54</v>
      </c>
      <c r="D16" s="3">
        <v>3</v>
      </c>
      <c r="E16" s="3">
        <v>0</v>
      </c>
      <c r="F16" s="3">
        <f t="shared" ref="F16:F21" si="0">D16+E16</f>
        <v>3</v>
      </c>
      <c r="G16" s="5" t="s">
        <v>149</v>
      </c>
    </row>
    <row r="17" spans="1:7" ht="25.5" customHeight="1" x14ac:dyDescent="0.35">
      <c r="A17" s="3" t="s">
        <v>150</v>
      </c>
      <c r="B17" s="5" t="s">
        <v>151</v>
      </c>
      <c r="C17" s="5" t="s">
        <v>39</v>
      </c>
      <c r="D17" s="3">
        <v>3</v>
      </c>
      <c r="E17" s="3">
        <v>0</v>
      </c>
      <c r="F17" s="3">
        <f t="shared" si="0"/>
        <v>3</v>
      </c>
      <c r="G17" s="5" t="s">
        <v>152</v>
      </c>
    </row>
    <row r="18" spans="1:7" ht="25.5" customHeight="1" x14ac:dyDescent="0.35">
      <c r="A18" s="3" t="s">
        <v>153</v>
      </c>
      <c r="B18" s="5" t="s">
        <v>154</v>
      </c>
      <c r="C18" s="5" t="s">
        <v>39</v>
      </c>
      <c r="D18" s="3">
        <v>2</v>
      </c>
      <c r="E18" s="3">
        <v>0</v>
      </c>
      <c r="F18" s="3">
        <f t="shared" si="0"/>
        <v>2</v>
      </c>
      <c r="G18" s="5" t="s">
        <v>155</v>
      </c>
    </row>
    <row r="19" spans="1:7" ht="25.5" customHeight="1" x14ac:dyDescent="0.35">
      <c r="A19" s="3" t="s">
        <v>156</v>
      </c>
      <c r="B19" s="5" t="s">
        <v>157</v>
      </c>
      <c r="C19" s="5" t="s">
        <v>101</v>
      </c>
      <c r="D19" s="3">
        <v>3</v>
      </c>
      <c r="E19" s="3">
        <v>0</v>
      </c>
      <c r="F19" s="3">
        <f t="shared" si="0"/>
        <v>3</v>
      </c>
      <c r="G19" s="5" t="s">
        <v>158</v>
      </c>
    </row>
    <row r="20" spans="1:7" ht="25.5" customHeight="1" x14ac:dyDescent="0.35">
      <c r="A20" s="3" t="s">
        <v>159</v>
      </c>
      <c r="B20" s="5" t="s">
        <v>160</v>
      </c>
      <c r="C20" s="5" t="s">
        <v>84</v>
      </c>
      <c r="D20" s="3">
        <v>2</v>
      </c>
      <c r="E20" s="3">
        <v>0</v>
      </c>
      <c r="F20" s="3">
        <f t="shared" si="0"/>
        <v>2</v>
      </c>
      <c r="G20" s="5" t="s">
        <v>161</v>
      </c>
    </row>
    <row r="21" spans="1:7" ht="25.5" customHeight="1" x14ac:dyDescent="0.35">
      <c r="A21" s="3" t="s">
        <v>162</v>
      </c>
      <c r="B21" s="5" t="s">
        <v>163</v>
      </c>
      <c r="C21" s="5" t="s">
        <v>39</v>
      </c>
      <c r="D21" s="3">
        <v>2</v>
      </c>
      <c r="E21" s="3">
        <v>0</v>
      </c>
      <c r="F21" s="3">
        <f t="shared" si="0"/>
        <v>2</v>
      </c>
      <c r="G21" s="5" t="s">
        <v>164</v>
      </c>
    </row>
    <row r="22" spans="1:7" x14ac:dyDescent="0.35">
      <c r="E22" s="6" t="s">
        <v>62</v>
      </c>
      <c r="F22" s="7">
        <f>SUM(F16:F21)</f>
        <v>15</v>
      </c>
    </row>
  </sheetData>
  <mergeCells count="11">
    <mergeCell ref="A1:F1"/>
    <mergeCell ref="C4:C6"/>
    <mergeCell ref="F4:F6"/>
    <mergeCell ref="B7:F7"/>
    <mergeCell ref="A13:G13"/>
    <mergeCell ref="D3:D4"/>
    <mergeCell ref="D8:D11"/>
    <mergeCell ref="E8:E9"/>
    <mergeCell ref="F8:F10"/>
    <mergeCell ref="C10:C11"/>
    <mergeCell ref="E10:E11"/>
  </mergeCells>
  <pageMargins left="0.75" right="0.75" top="1" bottom="1" header="0.511811023622047" footer="0.511811023622047"/>
  <pageSetup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8A651-D344-49AC-88D1-B68179C6F9B4}">
  <sheetPr>
    <pageSetUpPr fitToPage="1"/>
  </sheetPr>
  <dimension ref="A1:G22"/>
  <sheetViews>
    <sheetView showGridLines="0" zoomScaleNormal="100" workbookViewId="0">
      <selection activeCell="E10" sqref="E10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165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22" t="s">
        <v>166</v>
      </c>
      <c r="C3" s="22" t="s">
        <v>167</v>
      </c>
      <c r="D3" s="22" t="s">
        <v>166</v>
      </c>
      <c r="E3" s="20"/>
      <c r="F3" s="20"/>
    </row>
    <row r="4" spans="1:7" ht="36" customHeight="1" x14ac:dyDescent="0.35">
      <c r="A4" s="2" t="s">
        <v>10</v>
      </c>
      <c r="B4" s="22"/>
      <c r="C4" s="22"/>
      <c r="D4" s="22"/>
      <c r="E4" s="20"/>
      <c r="F4" s="20"/>
    </row>
    <row r="5" spans="1:7" ht="36" customHeight="1" x14ac:dyDescent="0.35">
      <c r="A5" s="2" t="s">
        <v>12</v>
      </c>
      <c r="B5" s="22"/>
      <c r="C5" s="22"/>
      <c r="D5" s="22"/>
      <c r="E5" s="20"/>
      <c r="F5" s="20"/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22" t="s">
        <v>168</v>
      </c>
      <c r="C7" s="22" t="s">
        <v>169</v>
      </c>
      <c r="D7" s="23" t="s">
        <v>18</v>
      </c>
      <c r="E7" s="22" t="s">
        <v>320</v>
      </c>
      <c r="F7" s="20"/>
    </row>
    <row r="8" spans="1:7" ht="36" customHeight="1" x14ac:dyDescent="0.35">
      <c r="A8" s="2" t="s">
        <v>21</v>
      </c>
      <c r="B8" s="22"/>
      <c r="C8" s="22"/>
      <c r="D8" s="23"/>
      <c r="E8" s="23"/>
      <c r="F8" s="20"/>
    </row>
    <row r="9" spans="1:7" ht="36" customHeight="1" x14ac:dyDescent="0.35">
      <c r="A9" s="2" t="s">
        <v>22</v>
      </c>
      <c r="B9" s="22" t="s">
        <v>313</v>
      </c>
      <c r="C9" s="22" t="s">
        <v>171</v>
      </c>
      <c r="D9" s="23"/>
      <c r="E9" s="22"/>
      <c r="F9" s="20"/>
    </row>
    <row r="10" spans="1:7" ht="36" customHeight="1" x14ac:dyDescent="0.35">
      <c r="A10" s="2" t="s">
        <v>24</v>
      </c>
      <c r="B10" s="22"/>
      <c r="C10" s="22"/>
      <c r="D10" s="22"/>
      <c r="E10" s="20"/>
      <c r="F10" s="20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20" t="s">
        <v>172</v>
      </c>
      <c r="B15" s="5" t="s">
        <v>173</v>
      </c>
      <c r="C15" s="5" t="s">
        <v>35</v>
      </c>
      <c r="D15" s="20">
        <v>2</v>
      </c>
      <c r="E15" s="20">
        <v>0</v>
      </c>
      <c r="F15" s="20">
        <f t="shared" ref="F15:F21" si="0">D15+E15</f>
        <v>2</v>
      </c>
      <c r="G15" s="5" t="s">
        <v>174</v>
      </c>
    </row>
    <row r="16" spans="1:7" ht="25.5" customHeight="1" x14ac:dyDescent="0.35">
      <c r="A16" s="20" t="s">
        <v>175</v>
      </c>
      <c r="B16" s="5" t="s">
        <v>53</v>
      </c>
      <c r="C16" s="5" t="s">
        <v>54</v>
      </c>
      <c r="D16" s="20">
        <v>2</v>
      </c>
      <c r="E16" s="20">
        <v>0</v>
      </c>
      <c r="F16" s="20">
        <f t="shared" si="0"/>
        <v>2</v>
      </c>
      <c r="G16" s="5" t="s">
        <v>176</v>
      </c>
    </row>
    <row r="17" spans="1:7" ht="25.5" customHeight="1" x14ac:dyDescent="0.35">
      <c r="A17" s="20" t="s">
        <v>177</v>
      </c>
      <c r="B17" s="5" t="s">
        <v>178</v>
      </c>
      <c r="C17" s="5" t="s">
        <v>179</v>
      </c>
      <c r="D17" s="20">
        <v>2</v>
      </c>
      <c r="E17" s="20">
        <v>4</v>
      </c>
      <c r="F17" s="20">
        <f t="shared" si="0"/>
        <v>6</v>
      </c>
      <c r="G17" s="5" t="s">
        <v>180</v>
      </c>
    </row>
    <row r="18" spans="1:7" ht="25.5" customHeight="1" x14ac:dyDescent="0.35">
      <c r="A18" s="20" t="s">
        <v>181</v>
      </c>
      <c r="B18" s="5" t="s">
        <v>182</v>
      </c>
      <c r="C18" s="5" t="s">
        <v>183</v>
      </c>
      <c r="D18" s="20">
        <v>3</v>
      </c>
      <c r="E18" s="20">
        <v>0</v>
      </c>
      <c r="F18" s="20">
        <f t="shared" si="0"/>
        <v>3</v>
      </c>
      <c r="G18" s="5" t="s">
        <v>184</v>
      </c>
    </row>
    <row r="19" spans="1:7" ht="25.5" customHeight="1" x14ac:dyDescent="0.35">
      <c r="A19" s="20" t="s">
        <v>110</v>
      </c>
      <c r="B19" s="5" t="s">
        <v>185</v>
      </c>
      <c r="C19" s="5" t="s">
        <v>179</v>
      </c>
      <c r="D19" s="20">
        <v>2</v>
      </c>
      <c r="E19" s="20">
        <v>0</v>
      </c>
      <c r="F19" s="20">
        <f t="shared" si="0"/>
        <v>2</v>
      </c>
      <c r="G19" s="5" t="s">
        <v>186</v>
      </c>
    </row>
    <row r="20" spans="1:7" ht="25.5" customHeight="1" x14ac:dyDescent="0.35">
      <c r="A20" s="20" t="s">
        <v>113</v>
      </c>
      <c r="B20" s="5" t="s">
        <v>187</v>
      </c>
      <c r="C20" s="5" t="s">
        <v>183</v>
      </c>
      <c r="D20" s="20">
        <v>2</v>
      </c>
      <c r="E20" s="20">
        <v>0</v>
      </c>
      <c r="F20" s="20">
        <f t="shared" si="0"/>
        <v>2</v>
      </c>
      <c r="G20" s="5" t="s">
        <v>188</v>
      </c>
    </row>
    <row r="21" spans="1:7" ht="25.5" customHeight="1" x14ac:dyDescent="0.35">
      <c r="A21" s="20" t="s">
        <v>189</v>
      </c>
      <c r="B21" s="5" t="s">
        <v>190</v>
      </c>
      <c r="C21" s="5" t="s">
        <v>35</v>
      </c>
      <c r="D21" s="20">
        <v>3</v>
      </c>
      <c r="E21" s="20">
        <v>0</v>
      </c>
      <c r="F21" s="20">
        <f t="shared" si="0"/>
        <v>3</v>
      </c>
      <c r="G21" s="5" t="s">
        <v>191</v>
      </c>
    </row>
    <row r="22" spans="1:7" x14ac:dyDescent="0.35">
      <c r="E22" s="6" t="s">
        <v>62</v>
      </c>
      <c r="F22" s="7">
        <f>SUM(F15:F21)</f>
        <v>20</v>
      </c>
    </row>
  </sheetData>
  <mergeCells count="12">
    <mergeCell ref="C9:C10"/>
    <mergeCell ref="A12:G12"/>
    <mergeCell ref="A1:F1"/>
    <mergeCell ref="B3:B5"/>
    <mergeCell ref="C3:C5"/>
    <mergeCell ref="D3:D5"/>
    <mergeCell ref="B6:F6"/>
    <mergeCell ref="B7:B8"/>
    <mergeCell ref="C7:C8"/>
    <mergeCell ref="D7:D10"/>
    <mergeCell ref="E7:E9"/>
    <mergeCell ref="B9:B10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2"/>
  <sheetViews>
    <sheetView showGridLines="0" zoomScaleNormal="100" workbookViewId="0">
      <selection activeCell="D11" sqref="D11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165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22" t="s">
        <v>166</v>
      </c>
      <c r="C3" s="22" t="s">
        <v>167</v>
      </c>
      <c r="D3" s="22" t="s">
        <v>166</v>
      </c>
      <c r="E3" s="3"/>
      <c r="F3" s="3"/>
    </row>
    <row r="4" spans="1:7" ht="36" customHeight="1" x14ac:dyDescent="0.35">
      <c r="A4" s="2" t="s">
        <v>10</v>
      </c>
      <c r="B4" s="22"/>
      <c r="C4" s="22"/>
      <c r="D4" s="22"/>
      <c r="E4" s="3"/>
      <c r="F4" s="3"/>
    </row>
    <row r="5" spans="1:7" ht="36" customHeight="1" x14ac:dyDescent="0.35">
      <c r="A5" s="2" t="s">
        <v>12</v>
      </c>
      <c r="B5" s="22"/>
      <c r="C5" s="22"/>
      <c r="D5" s="22"/>
      <c r="E5" s="3"/>
      <c r="F5" s="3"/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22" t="s">
        <v>168</v>
      </c>
      <c r="C7" s="22" t="s">
        <v>169</v>
      </c>
      <c r="D7" s="23" t="s">
        <v>18</v>
      </c>
      <c r="E7" s="22" t="s">
        <v>170</v>
      </c>
      <c r="F7" s="3"/>
    </row>
    <row r="8" spans="1:7" ht="36" customHeight="1" x14ac:dyDescent="0.35">
      <c r="A8" s="2" t="s">
        <v>21</v>
      </c>
      <c r="B8" s="22"/>
      <c r="C8" s="22"/>
      <c r="D8" s="23"/>
      <c r="E8" s="23"/>
      <c r="F8" s="3"/>
    </row>
    <row r="9" spans="1:7" ht="36" customHeight="1" x14ac:dyDescent="0.35">
      <c r="A9" s="2" t="s">
        <v>22</v>
      </c>
      <c r="B9" s="22" t="s">
        <v>313</v>
      </c>
      <c r="C9" s="22" t="s">
        <v>171</v>
      </c>
      <c r="D9" s="23"/>
      <c r="E9" s="22"/>
      <c r="F9" s="3"/>
    </row>
    <row r="10" spans="1:7" ht="36" customHeight="1" x14ac:dyDescent="0.35">
      <c r="A10" s="2" t="s">
        <v>24</v>
      </c>
      <c r="B10" s="22"/>
      <c r="C10" s="22"/>
      <c r="D10" s="22"/>
      <c r="E10" s="3"/>
      <c r="F10" s="3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3" t="s">
        <v>172</v>
      </c>
      <c r="B15" s="5" t="s">
        <v>173</v>
      </c>
      <c r="C15" s="5" t="s">
        <v>35</v>
      </c>
      <c r="D15" s="3">
        <v>2</v>
      </c>
      <c r="E15" s="3">
        <v>0</v>
      </c>
      <c r="F15" s="3">
        <f t="shared" ref="F15:F21" si="0">D15+E15</f>
        <v>2</v>
      </c>
      <c r="G15" s="5" t="s">
        <v>174</v>
      </c>
    </row>
    <row r="16" spans="1:7" ht="25.5" customHeight="1" x14ac:dyDescent="0.35">
      <c r="A16" s="3" t="s">
        <v>175</v>
      </c>
      <c r="B16" s="5" t="s">
        <v>53</v>
      </c>
      <c r="C16" s="5" t="s">
        <v>54</v>
      </c>
      <c r="D16" s="3">
        <v>2</v>
      </c>
      <c r="E16" s="3">
        <v>0</v>
      </c>
      <c r="F16" s="3">
        <f t="shared" si="0"/>
        <v>2</v>
      </c>
      <c r="G16" s="5" t="s">
        <v>176</v>
      </c>
    </row>
    <row r="17" spans="1:7" ht="25.5" customHeight="1" x14ac:dyDescent="0.35">
      <c r="A17" s="3" t="s">
        <v>177</v>
      </c>
      <c r="B17" s="5" t="s">
        <v>178</v>
      </c>
      <c r="C17" s="5" t="s">
        <v>179</v>
      </c>
      <c r="D17" s="3">
        <v>2</v>
      </c>
      <c r="E17" s="3">
        <v>4</v>
      </c>
      <c r="F17" s="3">
        <f t="shared" si="0"/>
        <v>6</v>
      </c>
      <c r="G17" s="5" t="s">
        <v>180</v>
      </c>
    </row>
    <row r="18" spans="1:7" ht="25.5" customHeight="1" x14ac:dyDescent="0.35">
      <c r="A18" s="3" t="s">
        <v>181</v>
      </c>
      <c r="B18" s="5" t="s">
        <v>182</v>
      </c>
      <c r="C18" s="5" t="s">
        <v>183</v>
      </c>
      <c r="D18" s="3">
        <v>3</v>
      </c>
      <c r="E18" s="3">
        <v>0</v>
      </c>
      <c r="F18" s="3">
        <f t="shared" si="0"/>
        <v>3</v>
      </c>
      <c r="G18" s="5" t="s">
        <v>184</v>
      </c>
    </row>
    <row r="19" spans="1:7" ht="25.5" customHeight="1" x14ac:dyDescent="0.35">
      <c r="A19" s="3" t="s">
        <v>110</v>
      </c>
      <c r="B19" s="5" t="s">
        <v>185</v>
      </c>
      <c r="C19" s="5" t="s">
        <v>179</v>
      </c>
      <c r="D19" s="3">
        <v>2</v>
      </c>
      <c r="E19" s="3">
        <v>0</v>
      </c>
      <c r="F19" s="3">
        <f t="shared" si="0"/>
        <v>2</v>
      </c>
      <c r="G19" s="5" t="s">
        <v>186</v>
      </c>
    </row>
    <row r="20" spans="1:7" ht="25.5" customHeight="1" x14ac:dyDescent="0.35">
      <c r="A20" s="3" t="s">
        <v>113</v>
      </c>
      <c r="B20" s="5" t="s">
        <v>187</v>
      </c>
      <c r="C20" s="5" t="s">
        <v>183</v>
      </c>
      <c r="D20" s="3">
        <v>2</v>
      </c>
      <c r="E20" s="3">
        <v>0</v>
      </c>
      <c r="F20" s="3">
        <f t="shared" si="0"/>
        <v>2</v>
      </c>
      <c r="G20" s="5" t="s">
        <v>188</v>
      </c>
    </row>
    <row r="21" spans="1:7" ht="25.5" customHeight="1" x14ac:dyDescent="0.35">
      <c r="A21" s="3" t="s">
        <v>189</v>
      </c>
      <c r="B21" s="5" t="s">
        <v>190</v>
      </c>
      <c r="C21" s="5" t="s">
        <v>35</v>
      </c>
      <c r="D21" s="3">
        <v>3</v>
      </c>
      <c r="E21" s="3">
        <v>0</v>
      </c>
      <c r="F21" s="3">
        <f t="shared" si="0"/>
        <v>3</v>
      </c>
      <c r="G21" s="5" t="s">
        <v>191</v>
      </c>
    </row>
    <row r="22" spans="1:7" x14ac:dyDescent="0.35">
      <c r="E22" s="6" t="s">
        <v>62</v>
      </c>
      <c r="F22" s="7">
        <f>SUM(F15:F21)</f>
        <v>20</v>
      </c>
    </row>
  </sheetData>
  <mergeCells count="12">
    <mergeCell ref="A1:F1"/>
    <mergeCell ref="B3:B5"/>
    <mergeCell ref="C3:C5"/>
    <mergeCell ref="D3:D5"/>
    <mergeCell ref="B6:F6"/>
    <mergeCell ref="A12:G12"/>
    <mergeCell ref="B7:B8"/>
    <mergeCell ref="C7:C8"/>
    <mergeCell ref="D7:D10"/>
    <mergeCell ref="E7:E9"/>
    <mergeCell ref="B9:B10"/>
    <mergeCell ref="C9:C10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1"/>
  <sheetViews>
    <sheetView showGridLines="0" zoomScaleNormal="100" workbookViewId="0">
      <selection sqref="A1:F1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192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22" t="s">
        <v>193</v>
      </c>
      <c r="C3" s="22" t="s">
        <v>194</v>
      </c>
      <c r="D3" s="22" t="s">
        <v>195</v>
      </c>
      <c r="E3" s="22" t="s">
        <v>196</v>
      </c>
      <c r="F3" s="3"/>
    </row>
    <row r="4" spans="1:7" ht="36" customHeight="1" x14ac:dyDescent="0.35">
      <c r="A4" s="2" t="s">
        <v>10</v>
      </c>
      <c r="B4" s="22"/>
      <c r="C4" s="22"/>
      <c r="D4" s="22"/>
      <c r="E4" s="22"/>
      <c r="F4" s="3"/>
    </row>
    <row r="5" spans="1:7" ht="36" customHeight="1" x14ac:dyDescent="0.35">
      <c r="A5" s="2" t="s">
        <v>12</v>
      </c>
      <c r="B5" s="22"/>
      <c r="C5" s="22"/>
      <c r="D5" s="22"/>
      <c r="E5" s="22"/>
      <c r="F5" s="3"/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22" t="s">
        <v>197</v>
      </c>
      <c r="C7" s="22" t="s">
        <v>195</v>
      </c>
      <c r="D7" s="23" t="s">
        <v>18</v>
      </c>
      <c r="E7" s="22" t="s">
        <v>198</v>
      </c>
      <c r="F7" s="3"/>
    </row>
    <row r="8" spans="1:7" ht="36" customHeight="1" x14ac:dyDescent="0.35">
      <c r="A8" s="2" t="s">
        <v>21</v>
      </c>
      <c r="B8" s="22"/>
      <c r="C8" s="22"/>
      <c r="D8" s="22"/>
      <c r="E8" s="22"/>
      <c r="F8" s="3"/>
    </row>
    <row r="9" spans="1:7" ht="36" customHeight="1" x14ac:dyDescent="0.35">
      <c r="A9" s="2" t="s">
        <v>22</v>
      </c>
      <c r="B9" s="22"/>
      <c r="C9" s="22"/>
      <c r="D9" s="23"/>
      <c r="E9" s="3"/>
      <c r="F9" s="3"/>
    </row>
    <row r="10" spans="1:7" ht="36" customHeight="1" x14ac:dyDescent="0.35">
      <c r="A10" s="2" t="s">
        <v>24</v>
      </c>
      <c r="B10" s="3"/>
      <c r="C10" s="3"/>
      <c r="D10" s="23"/>
      <c r="E10" s="3"/>
      <c r="F10" s="3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3" t="s">
        <v>199</v>
      </c>
      <c r="B15" s="5" t="s">
        <v>200</v>
      </c>
      <c r="C15" s="5" t="s">
        <v>183</v>
      </c>
      <c r="D15" s="3">
        <v>2</v>
      </c>
      <c r="E15" s="3">
        <v>4</v>
      </c>
      <c r="F15" s="3">
        <f t="shared" ref="F15:F20" si="0">D15+E15</f>
        <v>6</v>
      </c>
      <c r="G15" s="5" t="s">
        <v>201</v>
      </c>
    </row>
    <row r="16" spans="1:7" ht="25.5" customHeight="1" x14ac:dyDescent="0.35">
      <c r="A16" s="3" t="s">
        <v>202</v>
      </c>
      <c r="B16" s="5" t="s">
        <v>203</v>
      </c>
      <c r="C16" s="5" t="s">
        <v>183</v>
      </c>
      <c r="D16" s="3">
        <v>3</v>
      </c>
      <c r="E16" s="3">
        <v>0</v>
      </c>
      <c r="F16" s="3">
        <f t="shared" si="0"/>
        <v>3</v>
      </c>
      <c r="G16" s="5" t="s">
        <v>204</v>
      </c>
    </row>
    <row r="17" spans="1:7" ht="25.5" customHeight="1" x14ac:dyDescent="0.35">
      <c r="A17" s="3" t="s">
        <v>205</v>
      </c>
      <c r="B17" s="5" t="s">
        <v>206</v>
      </c>
      <c r="C17" s="5" t="s">
        <v>179</v>
      </c>
      <c r="D17" s="3">
        <v>1</v>
      </c>
      <c r="E17" s="3">
        <v>2</v>
      </c>
      <c r="F17" s="3">
        <f t="shared" si="0"/>
        <v>3</v>
      </c>
      <c r="G17" s="5" t="s">
        <v>207</v>
      </c>
    </row>
    <row r="18" spans="1:7" ht="25.5" customHeight="1" x14ac:dyDescent="0.35">
      <c r="A18" s="3" t="s">
        <v>208</v>
      </c>
      <c r="B18" s="5" t="s">
        <v>209</v>
      </c>
      <c r="C18" s="5" t="s">
        <v>179</v>
      </c>
      <c r="D18" s="3">
        <v>3</v>
      </c>
      <c r="E18" s="3">
        <v>0</v>
      </c>
      <c r="F18" s="3">
        <f t="shared" si="0"/>
        <v>3</v>
      </c>
      <c r="G18" s="5" t="s">
        <v>210</v>
      </c>
    </row>
    <row r="19" spans="1:7" ht="25.5" customHeight="1" x14ac:dyDescent="0.35">
      <c r="A19" s="3" t="s">
        <v>211</v>
      </c>
      <c r="B19" s="5" t="s">
        <v>212</v>
      </c>
      <c r="C19" s="5" t="s">
        <v>179</v>
      </c>
      <c r="D19" s="3">
        <v>3</v>
      </c>
      <c r="E19" s="3">
        <v>0</v>
      </c>
      <c r="F19" s="3">
        <f t="shared" si="0"/>
        <v>3</v>
      </c>
      <c r="G19" s="5" t="s">
        <v>213</v>
      </c>
    </row>
    <row r="20" spans="1:7" ht="25.5" customHeight="1" x14ac:dyDescent="0.35">
      <c r="A20" s="3" t="s">
        <v>214</v>
      </c>
      <c r="B20" s="5" t="s">
        <v>215</v>
      </c>
      <c r="C20" s="5" t="s">
        <v>179</v>
      </c>
      <c r="D20" s="3">
        <v>2</v>
      </c>
      <c r="E20" s="3">
        <v>0</v>
      </c>
      <c r="F20" s="3">
        <f t="shared" si="0"/>
        <v>2</v>
      </c>
      <c r="G20" s="5" t="s">
        <v>216</v>
      </c>
    </row>
    <row r="21" spans="1:7" x14ac:dyDescent="0.35">
      <c r="E21" s="6" t="s">
        <v>62</v>
      </c>
      <c r="F21" s="7">
        <f>SUM(F15:F20)</f>
        <v>20</v>
      </c>
    </row>
  </sheetData>
  <mergeCells count="11">
    <mergeCell ref="A1:F1"/>
    <mergeCell ref="B3:B5"/>
    <mergeCell ref="C3:C5"/>
    <mergeCell ref="D3:D5"/>
    <mergeCell ref="E3:E5"/>
    <mergeCell ref="A12:G12"/>
    <mergeCell ref="B6:F6"/>
    <mergeCell ref="B7:B9"/>
    <mergeCell ref="C7:C9"/>
    <mergeCell ref="D7:D10"/>
    <mergeCell ref="E7:E8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91046-1865-438E-90DB-5F4ED949AA53}">
  <sheetPr>
    <pageSetUpPr fitToPage="1"/>
  </sheetPr>
  <dimension ref="A1:G22"/>
  <sheetViews>
    <sheetView showGridLines="0" zoomScaleNormal="100" workbookViewId="0">
      <selection activeCell="F3" sqref="F3:F4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217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20"/>
      <c r="C3" s="22" t="s">
        <v>321</v>
      </c>
      <c r="D3" s="19"/>
      <c r="E3" s="26" t="s">
        <v>219</v>
      </c>
      <c r="F3" s="24" t="s">
        <v>144</v>
      </c>
    </row>
    <row r="4" spans="1:7" ht="36" customHeight="1" x14ac:dyDescent="0.35">
      <c r="A4" s="2" t="s">
        <v>10</v>
      </c>
      <c r="B4" s="24" t="s">
        <v>220</v>
      </c>
      <c r="C4" s="22"/>
      <c r="D4" s="27" t="s">
        <v>16</v>
      </c>
      <c r="E4" s="26"/>
      <c r="F4" s="24"/>
    </row>
    <row r="5" spans="1:7" ht="36" customHeight="1" x14ac:dyDescent="0.35">
      <c r="A5" s="2" t="s">
        <v>12</v>
      </c>
      <c r="B5" s="24"/>
      <c r="C5" s="24"/>
      <c r="D5" s="28"/>
      <c r="E5" s="26"/>
      <c r="F5" s="20"/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20"/>
      <c r="C7" s="27" t="s">
        <v>221</v>
      </c>
      <c r="D7" s="23" t="s">
        <v>18</v>
      </c>
      <c r="E7" s="24" t="s">
        <v>222</v>
      </c>
      <c r="F7" s="20"/>
    </row>
    <row r="8" spans="1:7" ht="36" customHeight="1" x14ac:dyDescent="0.35">
      <c r="A8" s="2" t="s">
        <v>21</v>
      </c>
      <c r="B8" s="20"/>
      <c r="C8" s="28"/>
      <c r="D8" s="22"/>
      <c r="E8" s="24"/>
      <c r="F8" s="20"/>
    </row>
    <row r="9" spans="1:7" ht="36" customHeight="1" x14ac:dyDescent="0.35">
      <c r="A9" s="2" t="s">
        <v>22</v>
      </c>
      <c r="B9" s="20"/>
      <c r="C9" s="12"/>
      <c r="D9" s="23"/>
      <c r="E9" s="20"/>
      <c r="F9" s="20"/>
    </row>
    <row r="10" spans="1:7" ht="36" customHeight="1" x14ac:dyDescent="0.35">
      <c r="A10" s="2" t="s">
        <v>24</v>
      </c>
      <c r="B10" s="20" t="s">
        <v>311</v>
      </c>
      <c r="C10" s="20"/>
      <c r="D10" s="23"/>
      <c r="E10" s="20"/>
      <c r="F10" s="20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20" t="s">
        <v>223</v>
      </c>
      <c r="B15" s="5" t="s">
        <v>224</v>
      </c>
      <c r="C15" s="5" t="s">
        <v>54</v>
      </c>
      <c r="D15" s="20">
        <v>2</v>
      </c>
      <c r="E15" s="20">
        <v>0</v>
      </c>
      <c r="F15" s="20">
        <f t="shared" ref="F15:F21" si="0">D15+E15</f>
        <v>2</v>
      </c>
      <c r="G15" s="5" t="s">
        <v>55</v>
      </c>
    </row>
    <row r="16" spans="1:7" ht="25.5" customHeight="1" x14ac:dyDescent="0.35">
      <c r="A16" s="20" t="s">
        <v>225</v>
      </c>
      <c r="B16" s="5" t="s">
        <v>226</v>
      </c>
      <c r="C16" s="5" t="s">
        <v>84</v>
      </c>
      <c r="D16" s="20">
        <v>3</v>
      </c>
      <c r="E16" s="20">
        <v>0</v>
      </c>
      <c r="F16" s="20">
        <f t="shared" si="0"/>
        <v>3</v>
      </c>
      <c r="G16" s="5" t="s">
        <v>227</v>
      </c>
    </row>
    <row r="17" spans="1:7" ht="25.5" customHeight="1" x14ac:dyDescent="0.35">
      <c r="A17" s="20" t="s">
        <v>228</v>
      </c>
      <c r="B17" s="5" t="s">
        <v>34</v>
      </c>
      <c r="C17" s="5" t="s">
        <v>35</v>
      </c>
      <c r="D17" s="20">
        <v>2</v>
      </c>
      <c r="E17" s="20">
        <v>0</v>
      </c>
      <c r="F17" s="20">
        <f t="shared" si="0"/>
        <v>2</v>
      </c>
      <c r="G17" s="5" t="s">
        <v>229</v>
      </c>
    </row>
    <row r="18" spans="1:7" ht="25.5" customHeight="1" x14ac:dyDescent="0.35">
      <c r="A18" s="20" t="s">
        <v>230</v>
      </c>
      <c r="B18" s="5" t="s">
        <v>231</v>
      </c>
      <c r="C18" s="5" t="s">
        <v>35</v>
      </c>
      <c r="D18" s="20">
        <v>3</v>
      </c>
      <c r="E18" s="20">
        <v>0</v>
      </c>
      <c r="F18" s="20">
        <f t="shared" si="0"/>
        <v>3</v>
      </c>
      <c r="G18" s="5" t="s">
        <v>232</v>
      </c>
    </row>
    <row r="19" spans="1:7" ht="25.5" customHeight="1" x14ac:dyDescent="0.35">
      <c r="A19" s="20" t="s">
        <v>233</v>
      </c>
      <c r="B19" s="5" t="s">
        <v>46</v>
      </c>
      <c r="C19" s="5" t="s">
        <v>105</v>
      </c>
      <c r="D19" s="20">
        <v>1</v>
      </c>
      <c r="E19" s="20">
        <v>2</v>
      </c>
      <c r="F19" s="20">
        <f t="shared" si="0"/>
        <v>3</v>
      </c>
      <c r="G19" s="5" t="s">
        <v>234</v>
      </c>
    </row>
    <row r="20" spans="1:7" ht="25.5" customHeight="1" x14ac:dyDescent="0.35">
      <c r="A20" s="20" t="s">
        <v>235</v>
      </c>
      <c r="B20" s="5" t="s">
        <v>151</v>
      </c>
      <c r="C20" s="5" t="s">
        <v>39</v>
      </c>
      <c r="D20" s="20">
        <v>2</v>
      </c>
      <c r="E20" s="20">
        <v>0</v>
      </c>
      <c r="F20" s="20">
        <f t="shared" si="0"/>
        <v>2</v>
      </c>
      <c r="G20" s="5" t="s">
        <v>236</v>
      </c>
    </row>
    <row r="21" spans="1:7" ht="25.5" customHeight="1" x14ac:dyDescent="0.35">
      <c r="A21" s="20" t="s">
        <v>237</v>
      </c>
      <c r="B21" s="5" t="s">
        <v>238</v>
      </c>
      <c r="C21" s="5" t="s">
        <v>50</v>
      </c>
      <c r="D21" s="20">
        <v>2</v>
      </c>
      <c r="E21" s="20">
        <v>0</v>
      </c>
      <c r="F21" s="20">
        <f t="shared" si="0"/>
        <v>2</v>
      </c>
      <c r="G21" s="5" t="s">
        <v>51</v>
      </c>
    </row>
    <row r="22" spans="1:7" x14ac:dyDescent="0.35">
      <c r="E22" s="6" t="s">
        <v>62</v>
      </c>
      <c r="F22" s="7">
        <f>SUM(F15:F21)</f>
        <v>17</v>
      </c>
    </row>
  </sheetData>
  <mergeCells count="11">
    <mergeCell ref="B6:F6"/>
    <mergeCell ref="C7:C8"/>
    <mergeCell ref="D7:D10"/>
    <mergeCell ref="E7:E8"/>
    <mergeCell ref="A12:G12"/>
    <mergeCell ref="A1:F1"/>
    <mergeCell ref="C3:C5"/>
    <mergeCell ref="E3:E5"/>
    <mergeCell ref="F3:F4"/>
    <mergeCell ref="B4:B5"/>
    <mergeCell ref="D4:D5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2"/>
  <sheetViews>
    <sheetView showGridLines="0" zoomScaleNormal="100" workbookViewId="0">
      <selection activeCell="E19" sqref="E19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217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3"/>
      <c r="C3" s="22" t="s">
        <v>218</v>
      </c>
      <c r="D3" s="13"/>
      <c r="E3" s="26" t="s">
        <v>219</v>
      </c>
      <c r="F3" s="24" t="s">
        <v>144</v>
      </c>
    </row>
    <row r="4" spans="1:7" ht="36" customHeight="1" x14ac:dyDescent="0.35">
      <c r="A4" s="2" t="s">
        <v>10</v>
      </c>
      <c r="B4" s="24" t="s">
        <v>220</v>
      </c>
      <c r="C4" s="22"/>
      <c r="D4" s="27" t="s">
        <v>16</v>
      </c>
      <c r="E4" s="26"/>
      <c r="F4" s="24"/>
    </row>
    <row r="5" spans="1:7" ht="36" customHeight="1" x14ac:dyDescent="0.35">
      <c r="A5" s="2" t="s">
        <v>12</v>
      </c>
      <c r="B5" s="24"/>
      <c r="C5" s="24"/>
      <c r="D5" s="28"/>
      <c r="E5" s="26"/>
      <c r="F5" s="3"/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3"/>
      <c r="C7" s="27" t="s">
        <v>221</v>
      </c>
      <c r="D7" s="23" t="s">
        <v>18</v>
      </c>
      <c r="E7" s="24" t="s">
        <v>222</v>
      </c>
      <c r="F7" s="3"/>
    </row>
    <row r="8" spans="1:7" ht="36" customHeight="1" x14ac:dyDescent="0.35">
      <c r="A8" s="2" t="s">
        <v>21</v>
      </c>
      <c r="B8" s="3"/>
      <c r="C8" s="28"/>
      <c r="D8" s="22"/>
      <c r="E8" s="24"/>
      <c r="F8" s="3"/>
    </row>
    <row r="9" spans="1:7" ht="36" customHeight="1" x14ac:dyDescent="0.35">
      <c r="A9" s="2" t="s">
        <v>22</v>
      </c>
      <c r="B9" s="3"/>
      <c r="C9" s="12"/>
      <c r="D9" s="23"/>
      <c r="E9" s="3"/>
      <c r="F9" s="3"/>
    </row>
    <row r="10" spans="1:7" ht="36" customHeight="1" x14ac:dyDescent="0.35">
      <c r="A10" s="2" t="s">
        <v>24</v>
      </c>
      <c r="B10" s="15" t="s">
        <v>311</v>
      </c>
      <c r="C10" s="3"/>
      <c r="D10" s="23"/>
      <c r="E10" s="3"/>
      <c r="F10" s="3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3" t="s">
        <v>223</v>
      </c>
      <c r="B15" s="5" t="s">
        <v>224</v>
      </c>
      <c r="C15" s="5" t="s">
        <v>54</v>
      </c>
      <c r="D15" s="3">
        <v>2</v>
      </c>
      <c r="E15" s="3">
        <v>0</v>
      </c>
      <c r="F15" s="3">
        <f t="shared" ref="F15:F21" si="0">D15+E15</f>
        <v>2</v>
      </c>
      <c r="G15" s="5" t="s">
        <v>55</v>
      </c>
    </row>
    <row r="16" spans="1:7" ht="25.5" customHeight="1" x14ac:dyDescent="0.35">
      <c r="A16" s="3" t="s">
        <v>225</v>
      </c>
      <c r="B16" s="5" t="s">
        <v>226</v>
      </c>
      <c r="C16" s="5" t="s">
        <v>84</v>
      </c>
      <c r="D16" s="3">
        <v>3</v>
      </c>
      <c r="E16" s="3">
        <v>0</v>
      </c>
      <c r="F16" s="3">
        <f t="shared" si="0"/>
        <v>3</v>
      </c>
      <c r="G16" s="5" t="s">
        <v>227</v>
      </c>
    </row>
    <row r="17" spans="1:7" ht="25.5" customHeight="1" x14ac:dyDescent="0.35">
      <c r="A17" s="3" t="s">
        <v>228</v>
      </c>
      <c r="B17" s="5" t="s">
        <v>34</v>
      </c>
      <c r="C17" s="5" t="s">
        <v>35</v>
      </c>
      <c r="D17" s="3">
        <v>2</v>
      </c>
      <c r="E17" s="3">
        <v>0</v>
      </c>
      <c r="F17" s="3">
        <f t="shared" si="0"/>
        <v>2</v>
      </c>
      <c r="G17" s="5" t="s">
        <v>229</v>
      </c>
    </row>
    <row r="18" spans="1:7" ht="25.5" customHeight="1" x14ac:dyDescent="0.35">
      <c r="A18" s="3" t="s">
        <v>230</v>
      </c>
      <c r="B18" s="5" t="s">
        <v>231</v>
      </c>
      <c r="C18" s="5" t="s">
        <v>35</v>
      </c>
      <c r="D18" s="3">
        <v>3</v>
      </c>
      <c r="E18" s="3">
        <v>0</v>
      </c>
      <c r="F18" s="3">
        <f t="shared" si="0"/>
        <v>3</v>
      </c>
      <c r="G18" s="5" t="s">
        <v>232</v>
      </c>
    </row>
    <row r="19" spans="1:7" ht="25.5" customHeight="1" x14ac:dyDescent="0.35">
      <c r="A19" s="3" t="s">
        <v>233</v>
      </c>
      <c r="B19" s="5" t="s">
        <v>46</v>
      </c>
      <c r="C19" s="5" t="s">
        <v>105</v>
      </c>
      <c r="D19" s="3">
        <v>1</v>
      </c>
      <c r="E19" s="3">
        <v>2</v>
      </c>
      <c r="F19" s="3">
        <f t="shared" si="0"/>
        <v>3</v>
      </c>
      <c r="G19" s="5" t="s">
        <v>234</v>
      </c>
    </row>
    <row r="20" spans="1:7" ht="25.5" customHeight="1" x14ac:dyDescent="0.35">
      <c r="A20" s="3" t="s">
        <v>235</v>
      </c>
      <c r="B20" s="5" t="s">
        <v>151</v>
      </c>
      <c r="C20" s="5" t="s">
        <v>39</v>
      </c>
      <c r="D20" s="3">
        <v>2</v>
      </c>
      <c r="E20" s="3">
        <v>0</v>
      </c>
      <c r="F20" s="3">
        <f t="shared" si="0"/>
        <v>2</v>
      </c>
      <c r="G20" s="5" t="s">
        <v>236</v>
      </c>
    </row>
    <row r="21" spans="1:7" ht="25.5" customHeight="1" x14ac:dyDescent="0.35">
      <c r="A21" s="3" t="s">
        <v>237</v>
      </c>
      <c r="B21" s="5" t="s">
        <v>238</v>
      </c>
      <c r="C21" s="5" t="s">
        <v>50</v>
      </c>
      <c r="D21" s="3">
        <v>2</v>
      </c>
      <c r="E21" s="3">
        <v>0</v>
      </c>
      <c r="F21" s="3">
        <f t="shared" si="0"/>
        <v>2</v>
      </c>
      <c r="G21" s="5" t="s">
        <v>51</v>
      </c>
    </row>
    <row r="22" spans="1:7" x14ac:dyDescent="0.35">
      <c r="E22" s="6" t="s">
        <v>62</v>
      </c>
      <c r="F22" s="7">
        <f>SUM(F15:F21)</f>
        <v>17</v>
      </c>
    </row>
  </sheetData>
  <mergeCells count="11">
    <mergeCell ref="A1:F1"/>
    <mergeCell ref="C3:C5"/>
    <mergeCell ref="E3:E5"/>
    <mergeCell ref="F3:F4"/>
    <mergeCell ref="B4:B5"/>
    <mergeCell ref="D4:D5"/>
    <mergeCell ref="B6:F6"/>
    <mergeCell ref="D7:D10"/>
    <mergeCell ref="E7:E8"/>
    <mergeCell ref="A12:G12"/>
    <mergeCell ref="C7:C8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showGridLines="0" zoomScaleNormal="100" workbookViewId="0">
      <selection activeCell="B10" sqref="B10"/>
    </sheetView>
  </sheetViews>
  <sheetFormatPr defaultColWidth="8.5429687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239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64</v>
      </c>
      <c r="B3" s="12"/>
      <c r="C3" s="3" t="s">
        <v>312</v>
      </c>
      <c r="D3" s="29" t="s">
        <v>314</v>
      </c>
      <c r="E3" s="3"/>
      <c r="F3" s="3"/>
    </row>
    <row r="4" spans="1:7" ht="36" customHeight="1" x14ac:dyDescent="0.35">
      <c r="A4" s="2" t="s">
        <v>7</v>
      </c>
      <c r="B4" s="41" t="s">
        <v>242</v>
      </c>
      <c r="C4" s="22" t="s">
        <v>241</v>
      </c>
      <c r="D4" s="30"/>
      <c r="E4" s="3"/>
      <c r="F4" s="3"/>
    </row>
    <row r="5" spans="1:7" ht="36" customHeight="1" x14ac:dyDescent="0.35">
      <c r="A5" s="2" t="s">
        <v>10</v>
      </c>
      <c r="B5" s="42"/>
      <c r="C5" s="22"/>
      <c r="D5" s="27" t="s">
        <v>240</v>
      </c>
      <c r="E5" s="3"/>
      <c r="F5" s="3"/>
    </row>
    <row r="6" spans="1:7" ht="36" customHeight="1" x14ac:dyDescent="0.35">
      <c r="A6" s="2" t="s">
        <v>12</v>
      </c>
      <c r="B6" s="43"/>
      <c r="C6" s="22"/>
      <c r="D6" s="28"/>
      <c r="E6" s="3"/>
      <c r="F6" s="3"/>
    </row>
    <row r="7" spans="1:7" ht="18" customHeight="1" x14ac:dyDescent="0.35">
      <c r="A7" s="2" t="s">
        <v>13</v>
      </c>
      <c r="B7" s="23" t="s">
        <v>14</v>
      </c>
      <c r="C7" s="23"/>
      <c r="D7" s="23"/>
      <c r="E7" s="23"/>
      <c r="F7" s="23"/>
    </row>
    <row r="8" spans="1:7" ht="36" customHeight="1" x14ac:dyDescent="0.35">
      <c r="A8" s="2" t="s">
        <v>15</v>
      </c>
      <c r="B8" s="22" t="s">
        <v>315</v>
      </c>
      <c r="C8" s="22" t="s">
        <v>243</v>
      </c>
      <c r="D8" s="23" t="s">
        <v>18</v>
      </c>
      <c r="E8" s="15"/>
      <c r="F8" s="3"/>
    </row>
    <row r="9" spans="1:7" ht="36" customHeight="1" x14ac:dyDescent="0.35">
      <c r="A9" s="2" t="s">
        <v>21</v>
      </c>
      <c r="B9" s="22"/>
      <c r="C9" s="22"/>
      <c r="D9" s="23"/>
      <c r="E9" s="15"/>
      <c r="F9" s="3"/>
    </row>
    <row r="10" spans="1:7" ht="36" customHeight="1" x14ac:dyDescent="0.35">
      <c r="A10" s="2" t="s">
        <v>22</v>
      </c>
      <c r="B10" s="16"/>
      <c r="C10" s="41" t="s">
        <v>147</v>
      </c>
      <c r="D10" s="23"/>
      <c r="E10" s="15"/>
      <c r="F10" s="3"/>
    </row>
    <row r="11" spans="1:7" ht="36" customHeight="1" x14ac:dyDescent="0.35">
      <c r="A11" s="2" t="s">
        <v>24</v>
      </c>
      <c r="B11" s="17"/>
      <c r="C11" s="42"/>
      <c r="D11" s="40"/>
      <c r="E11" s="9"/>
      <c r="F11" s="9"/>
    </row>
    <row r="13" spans="1:7" x14ac:dyDescent="0.35">
      <c r="A13" s="21" t="s">
        <v>25</v>
      </c>
      <c r="B13" s="21"/>
      <c r="C13" s="21"/>
      <c r="D13" s="21"/>
      <c r="E13" s="21"/>
      <c r="F13" s="21"/>
      <c r="G13" s="21"/>
    </row>
    <row r="15" spans="1:7" x14ac:dyDescent="0.3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</row>
    <row r="16" spans="1:7" ht="25.5" customHeight="1" x14ac:dyDescent="0.35">
      <c r="A16" s="3" t="s">
        <v>244</v>
      </c>
      <c r="B16" s="5" t="s">
        <v>160</v>
      </c>
      <c r="C16" s="5" t="s">
        <v>84</v>
      </c>
      <c r="D16" s="3">
        <v>3</v>
      </c>
      <c r="E16" s="3">
        <v>0</v>
      </c>
      <c r="F16" s="3">
        <f t="shared" ref="F16:F22" si="0">D16+E16</f>
        <v>3</v>
      </c>
      <c r="G16" s="5" t="s">
        <v>245</v>
      </c>
    </row>
    <row r="17" spans="1:7" ht="25.5" customHeight="1" x14ac:dyDescent="0.35">
      <c r="A17" s="3" t="s">
        <v>246</v>
      </c>
      <c r="B17" s="5" t="s">
        <v>247</v>
      </c>
      <c r="C17" s="5" t="s">
        <v>84</v>
      </c>
      <c r="D17" s="3">
        <v>3</v>
      </c>
      <c r="E17" s="3">
        <v>0</v>
      </c>
      <c r="F17" s="3">
        <f t="shared" si="0"/>
        <v>3</v>
      </c>
      <c r="G17" s="5" t="s">
        <v>248</v>
      </c>
    </row>
    <row r="18" spans="1:7" ht="25.5" customHeight="1" x14ac:dyDescent="0.35">
      <c r="A18" s="3" t="s">
        <v>249</v>
      </c>
      <c r="B18" s="5" t="s">
        <v>250</v>
      </c>
      <c r="C18" s="5" t="s">
        <v>54</v>
      </c>
      <c r="D18" s="3">
        <v>2</v>
      </c>
      <c r="E18" s="3">
        <v>0</v>
      </c>
      <c r="F18" s="3">
        <f t="shared" si="0"/>
        <v>2</v>
      </c>
      <c r="G18" s="5" t="s">
        <v>251</v>
      </c>
    </row>
    <row r="19" spans="1:7" ht="25.5" customHeight="1" x14ac:dyDescent="0.35">
      <c r="A19" s="3" t="s">
        <v>252</v>
      </c>
      <c r="B19" s="5" t="s">
        <v>253</v>
      </c>
      <c r="C19" s="5" t="s">
        <v>84</v>
      </c>
      <c r="D19" s="3">
        <v>3</v>
      </c>
      <c r="E19" s="3">
        <v>0</v>
      </c>
      <c r="F19" s="3">
        <f t="shared" si="0"/>
        <v>3</v>
      </c>
      <c r="G19" s="5" t="s">
        <v>254</v>
      </c>
    </row>
    <row r="20" spans="1:7" ht="25.5" customHeight="1" x14ac:dyDescent="0.35">
      <c r="A20" s="3" t="s">
        <v>255</v>
      </c>
      <c r="B20" s="5" t="s">
        <v>256</v>
      </c>
      <c r="C20" s="5" t="s">
        <v>84</v>
      </c>
      <c r="D20" s="3">
        <v>2</v>
      </c>
      <c r="E20" s="3">
        <v>0</v>
      </c>
      <c r="F20" s="3">
        <f t="shared" si="0"/>
        <v>2</v>
      </c>
      <c r="G20" s="5" t="s">
        <v>257</v>
      </c>
    </row>
    <row r="21" spans="1:7" ht="25.5" customHeight="1" x14ac:dyDescent="0.35">
      <c r="A21" s="3" t="s">
        <v>258</v>
      </c>
      <c r="B21" s="5" t="s">
        <v>83</v>
      </c>
      <c r="C21" s="5" t="s">
        <v>84</v>
      </c>
      <c r="D21" s="3">
        <v>2</v>
      </c>
      <c r="E21" s="3">
        <v>0</v>
      </c>
      <c r="F21" s="3">
        <f t="shared" si="0"/>
        <v>2</v>
      </c>
      <c r="G21" s="5" t="s">
        <v>259</v>
      </c>
    </row>
    <row r="22" spans="1:7" ht="25.5" customHeight="1" x14ac:dyDescent="0.35">
      <c r="A22" s="3" t="s">
        <v>260</v>
      </c>
      <c r="B22" s="5" t="s">
        <v>261</v>
      </c>
      <c r="C22" s="5" t="s">
        <v>35</v>
      </c>
      <c r="D22" s="3">
        <v>2</v>
      </c>
      <c r="E22" s="3">
        <v>0</v>
      </c>
      <c r="F22" s="3">
        <f t="shared" si="0"/>
        <v>2</v>
      </c>
      <c r="G22" s="5" t="s">
        <v>262</v>
      </c>
    </row>
    <row r="23" spans="1:7" x14ac:dyDescent="0.35">
      <c r="E23" s="6" t="s">
        <v>62</v>
      </c>
      <c r="F23" s="7">
        <f>SUM(F16:F22)</f>
        <v>17</v>
      </c>
    </row>
  </sheetData>
  <mergeCells count="11">
    <mergeCell ref="A1:F1"/>
    <mergeCell ref="C4:C6"/>
    <mergeCell ref="B7:F7"/>
    <mergeCell ref="D5:D6"/>
    <mergeCell ref="B4:B6"/>
    <mergeCell ref="D3:D4"/>
    <mergeCell ref="A13:G13"/>
    <mergeCell ref="B8:B9"/>
    <mergeCell ref="C8:C9"/>
    <mergeCell ref="D8:D11"/>
    <mergeCell ref="C10:C1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067D4-1DD3-4E81-AB5C-955CDF7AE510}">
  <sheetPr>
    <pageSetUpPr fitToPage="1"/>
  </sheetPr>
  <dimension ref="A1:G21"/>
  <sheetViews>
    <sheetView showGridLines="0" tabSelected="1" zoomScaleNormal="100" workbookViewId="0">
      <selection activeCell="C8" sqref="C8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263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20"/>
      <c r="C3" s="22" t="s">
        <v>322</v>
      </c>
      <c r="D3" s="22" t="s">
        <v>265</v>
      </c>
      <c r="E3" s="12"/>
      <c r="F3" s="27" t="s">
        <v>267</v>
      </c>
    </row>
    <row r="4" spans="1:7" ht="36" customHeight="1" x14ac:dyDescent="0.35">
      <c r="A4" s="2" t="s">
        <v>10</v>
      </c>
      <c r="B4" s="20"/>
      <c r="C4" s="22"/>
      <c r="D4" s="22"/>
      <c r="E4" s="12"/>
      <c r="F4" s="28"/>
    </row>
    <row r="5" spans="1:7" ht="36" customHeight="1" x14ac:dyDescent="0.35">
      <c r="A5" s="2" t="s">
        <v>12</v>
      </c>
      <c r="B5" s="20"/>
      <c r="C5" s="22"/>
      <c r="D5" s="20"/>
      <c r="E5" s="12"/>
      <c r="F5" s="18" t="s">
        <v>266</v>
      </c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20"/>
      <c r="C7" s="20"/>
      <c r="D7" s="23" t="s">
        <v>18</v>
      </c>
      <c r="E7" s="22" t="s">
        <v>309</v>
      </c>
      <c r="F7" s="22" t="s">
        <v>266</v>
      </c>
    </row>
    <row r="8" spans="1:7" ht="36" customHeight="1" x14ac:dyDescent="0.35">
      <c r="A8" s="2" t="s">
        <v>21</v>
      </c>
      <c r="B8" s="20"/>
      <c r="C8" s="20"/>
      <c r="D8" s="23"/>
      <c r="E8" s="22"/>
      <c r="F8" s="22"/>
    </row>
    <row r="9" spans="1:7" ht="36" customHeight="1" x14ac:dyDescent="0.35">
      <c r="A9" s="2" t="s">
        <v>22</v>
      </c>
      <c r="B9" s="20"/>
      <c r="C9" s="37" t="s">
        <v>268</v>
      </c>
      <c r="D9" s="23"/>
      <c r="E9" s="22" t="s">
        <v>269</v>
      </c>
      <c r="F9" s="22" t="s">
        <v>267</v>
      </c>
    </row>
    <row r="10" spans="1:7" ht="36" customHeight="1" x14ac:dyDescent="0.35">
      <c r="A10" s="2" t="s">
        <v>24</v>
      </c>
      <c r="B10" s="20"/>
      <c r="C10" s="37"/>
      <c r="D10" s="37"/>
      <c r="E10" s="37"/>
      <c r="F10" s="37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20" t="s">
        <v>96</v>
      </c>
      <c r="B15" s="5" t="s">
        <v>97</v>
      </c>
      <c r="C15" s="5" t="s">
        <v>35</v>
      </c>
      <c r="D15" s="20">
        <v>3</v>
      </c>
      <c r="E15" s="20">
        <v>0</v>
      </c>
      <c r="F15" s="20">
        <f t="shared" ref="F15:F20" si="0">D15+E15</f>
        <v>3</v>
      </c>
      <c r="G15" s="5" t="s">
        <v>270</v>
      </c>
    </row>
    <row r="16" spans="1:7" ht="25.5" customHeight="1" x14ac:dyDescent="0.35">
      <c r="A16" s="20" t="s">
        <v>271</v>
      </c>
      <c r="B16" s="5" t="s">
        <v>272</v>
      </c>
      <c r="C16" s="5" t="s">
        <v>273</v>
      </c>
      <c r="D16" s="20">
        <v>2</v>
      </c>
      <c r="E16" s="20">
        <v>2</v>
      </c>
      <c r="F16" s="20">
        <f t="shared" si="0"/>
        <v>4</v>
      </c>
      <c r="G16" s="5" t="s">
        <v>274</v>
      </c>
    </row>
    <row r="17" spans="1:7" ht="25.5" customHeight="1" x14ac:dyDescent="0.35">
      <c r="A17" s="20" t="s">
        <v>275</v>
      </c>
      <c r="B17" s="5" t="s">
        <v>276</v>
      </c>
      <c r="C17" s="5" t="s">
        <v>273</v>
      </c>
      <c r="D17" s="20">
        <v>2</v>
      </c>
      <c r="E17" s="20">
        <v>2</v>
      </c>
      <c r="F17" s="20">
        <f t="shared" si="0"/>
        <v>4</v>
      </c>
      <c r="G17" s="5" t="s">
        <v>277</v>
      </c>
    </row>
    <row r="18" spans="1:7" ht="25.5" customHeight="1" x14ac:dyDescent="0.35">
      <c r="A18" s="20" t="s">
        <v>278</v>
      </c>
      <c r="B18" s="5" t="s">
        <v>279</v>
      </c>
      <c r="C18" s="5" t="s">
        <v>273</v>
      </c>
      <c r="D18" s="20">
        <v>2</v>
      </c>
      <c r="E18" s="20">
        <v>1</v>
      </c>
      <c r="F18" s="20">
        <f t="shared" si="0"/>
        <v>3</v>
      </c>
      <c r="G18" s="5" t="s">
        <v>280</v>
      </c>
    </row>
    <row r="19" spans="1:7" ht="25.5" customHeight="1" x14ac:dyDescent="0.35">
      <c r="A19" s="20" t="s">
        <v>110</v>
      </c>
      <c r="B19" s="5" t="s">
        <v>281</v>
      </c>
      <c r="C19" s="5" t="s">
        <v>101</v>
      </c>
      <c r="D19" s="20">
        <v>2</v>
      </c>
      <c r="E19" s="20">
        <v>0</v>
      </c>
      <c r="F19" s="20">
        <f t="shared" si="0"/>
        <v>2</v>
      </c>
      <c r="G19" s="5" t="s">
        <v>282</v>
      </c>
    </row>
    <row r="20" spans="1:7" ht="25.5" customHeight="1" x14ac:dyDescent="0.35">
      <c r="A20" s="20" t="s">
        <v>113</v>
      </c>
      <c r="B20" s="5" t="s">
        <v>83</v>
      </c>
      <c r="C20" s="5" t="s">
        <v>54</v>
      </c>
      <c r="D20" s="20">
        <v>2</v>
      </c>
      <c r="E20" s="20">
        <v>0</v>
      </c>
      <c r="F20" s="20">
        <f t="shared" si="0"/>
        <v>2</v>
      </c>
      <c r="G20" s="5" t="s">
        <v>283</v>
      </c>
    </row>
    <row r="21" spans="1:7" x14ac:dyDescent="0.35">
      <c r="E21" s="6" t="s">
        <v>62</v>
      </c>
      <c r="F21" s="7">
        <f>SUM(F15:F20)</f>
        <v>18</v>
      </c>
    </row>
  </sheetData>
  <mergeCells count="12">
    <mergeCell ref="F9:F10"/>
    <mergeCell ref="A12:G12"/>
    <mergeCell ref="A1:F1"/>
    <mergeCell ref="C3:C5"/>
    <mergeCell ref="D3:D4"/>
    <mergeCell ref="F3:F4"/>
    <mergeCell ref="B6:F6"/>
    <mergeCell ref="D7:D10"/>
    <mergeCell ref="E7:E8"/>
    <mergeCell ref="F7:F8"/>
    <mergeCell ref="C9:C10"/>
    <mergeCell ref="E9:E10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1"/>
  <sheetViews>
    <sheetView showGridLines="0" zoomScaleNormal="100" workbookViewId="0">
      <selection activeCell="C3" sqref="C3:C5"/>
    </sheetView>
  </sheetViews>
  <sheetFormatPr defaultColWidth="8.726562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263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7</v>
      </c>
      <c r="B3" s="3"/>
      <c r="C3" s="22" t="s">
        <v>264</v>
      </c>
      <c r="D3" s="22" t="s">
        <v>265</v>
      </c>
      <c r="E3" s="12"/>
      <c r="F3" s="27" t="s">
        <v>267</v>
      </c>
    </row>
    <row r="4" spans="1:7" ht="36" customHeight="1" x14ac:dyDescent="0.35">
      <c r="A4" s="2" t="s">
        <v>10</v>
      </c>
      <c r="B4" s="3"/>
      <c r="C4" s="22"/>
      <c r="D4" s="22"/>
      <c r="E4" s="12"/>
      <c r="F4" s="28"/>
    </row>
    <row r="5" spans="1:7" ht="36" customHeight="1" x14ac:dyDescent="0.35">
      <c r="A5" s="2" t="s">
        <v>12</v>
      </c>
      <c r="B5" s="3"/>
      <c r="C5" s="22"/>
      <c r="D5" s="3"/>
      <c r="E5" s="12"/>
      <c r="F5" s="4" t="s">
        <v>266</v>
      </c>
    </row>
    <row r="6" spans="1:7" ht="18" customHeight="1" x14ac:dyDescent="0.35">
      <c r="A6" s="2" t="s">
        <v>13</v>
      </c>
      <c r="B6" s="23" t="s">
        <v>14</v>
      </c>
      <c r="C6" s="23"/>
      <c r="D6" s="23"/>
      <c r="E6" s="23"/>
      <c r="F6" s="23"/>
    </row>
    <row r="7" spans="1:7" ht="36" customHeight="1" x14ac:dyDescent="0.35">
      <c r="A7" s="2" t="s">
        <v>15</v>
      </c>
      <c r="B7" s="3"/>
      <c r="C7" s="3"/>
      <c r="D7" s="23" t="s">
        <v>18</v>
      </c>
      <c r="E7" s="22" t="s">
        <v>309</v>
      </c>
      <c r="F7" s="22" t="s">
        <v>266</v>
      </c>
    </row>
    <row r="8" spans="1:7" ht="36" customHeight="1" x14ac:dyDescent="0.35">
      <c r="A8" s="2" t="s">
        <v>21</v>
      </c>
      <c r="B8" s="3"/>
      <c r="C8" s="3"/>
      <c r="D8" s="23"/>
      <c r="E8" s="22"/>
      <c r="F8" s="22"/>
    </row>
    <row r="9" spans="1:7" ht="36" customHeight="1" x14ac:dyDescent="0.35">
      <c r="A9" s="2" t="s">
        <v>22</v>
      </c>
      <c r="B9" s="3"/>
      <c r="C9" s="37" t="s">
        <v>268</v>
      </c>
      <c r="D9" s="23"/>
      <c r="E9" s="22" t="s">
        <v>269</v>
      </c>
      <c r="F9" s="22" t="s">
        <v>267</v>
      </c>
    </row>
    <row r="10" spans="1:7" ht="36" customHeight="1" x14ac:dyDescent="0.35">
      <c r="A10" s="2" t="s">
        <v>24</v>
      </c>
      <c r="B10" s="3"/>
      <c r="C10" s="37"/>
      <c r="D10" s="37"/>
      <c r="E10" s="37"/>
      <c r="F10" s="37"/>
    </row>
    <row r="12" spans="1:7" x14ac:dyDescent="0.35">
      <c r="A12" s="21" t="s">
        <v>25</v>
      </c>
      <c r="B12" s="21"/>
      <c r="C12" s="21"/>
      <c r="D12" s="21"/>
      <c r="E12" s="21"/>
      <c r="F12" s="21"/>
      <c r="G12" s="21"/>
    </row>
    <row r="14" spans="1:7" x14ac:dyDescent="0.35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</row>
    <row r="15" spans="1:7" ht="25.5" customHeight="1" x14ac:dyDescent="0.35">
      <c r="A15" s="3" t="s">
        <v>96</v>
      </c>
      <c r="B15" s="5" t="s">
        <v>97</v>
      </c>
      <c r="C15" s="5" t="s">
        <v>35</v>
      </c>
      <c r="D15" s="3">
        <v>3</v>
      </c>
      <c r="E15" s="3">
        <v>0</v>
      </c>
      <c r="F15" s="3">
        <f t="shared" ref="F15:F20" si="0">D15+E15</f>
        <v>3</v>
      </c>
      <c r="G15" s="5" t="s">
        <v>270</v>
      </c>
    </row>
    <row r="16" spans="1:7" ht="25.5" customHeight="1" x14ac:dyDescent="0.35">
      <c r="A16" s="3" t="s">
        <v>271</v>
      </c>
      <c r="B16" s="5" t="s">
        <v>272</v>
      </c>
      <c r="C16" s="5" t="s">
        <v>273</v>
      </c>
      <c r="D16" s="3">
        <v>2</v>
      </c>
      <c r="E16" s="3">
        <v>2</v>
      </c>
      <c r="F16" s="3">
        <f t="shared" si="0"/>
        <v>4</v>
      </c>
      <c r="G16" s="5" t="s">
        <v>274</v>
      </c>
    </row>
    <row r="17" spans="1:7" ht="25.5" customHeight="1" x14ac:dyDescent="0.35">
      <c r="A17" s="3" t="s">
        <v>275</v>
      </c>
      <c r="B17" s="5" t="s">
        <v>276</v>
      </c>
      <c r="C17" s="5" t="s">
        <v>273</v>
      </c>
      <c r="D17" s="3">
        <v>2</v>
      </c>
      <c r="E17" s="3">
        <v>2</v>
      </c>
      <c r="F17" s="3">
        <f t="shared" si="0"/>
        <v>4</v>
      </c>
      <c r="G17" s="5" t="s">
        <v>277</v>
      </c>
    </row>
    <row r="18" spans="1:7" ht="25.5" customHeight="1" x14ac:dyDescent="0.35">
      <c r="A18" s="3" t="s">
        <v>278</v>
      </c>
      <c r="B18" s="5" t="s">
        <v>279</v>
      </c>
      <c r="C18" s="5" t="s">
        <v>273</v>
      </c>
      <c r="D18" s="3">
        <v>2</v>
      </c>
      <c r="E18" s="3">
        <v>1</v>
      </c>
      <c r="F18" s="3">
        <f t="shared" si="0"/>
        <v>3</v>
      </c>
      <c r="G18" s="5" t="s">
        <v>280</v>
      </c>
    </row>
    <row r="19" spans="1:7" ht="25.5" customHeight="1" x14ac:dyDescent="0.35">
      <c r="A19" s="3" t="s">
        <v>110</v>
      </c>
      <c r="B19" s="5" t="s">
        <v>281</v>
      </c>
      <c r="C19" s="5" t="s">
        <v>101</v>
      </c>
      <c r="D19" s="3">
        <v>2</v>
      </c>
      <c r="E19" s="3">
        <v>0</v>
      </c>
      <c r="F19" s="3">
        <f t="shared" si="0"/>
        <v>2</v>
      </c>
      <c r="G19" s="5" t="s">
        <v>282</v>
      </c>
    </row>
    <row r="20" spans="1:7" ht="25.5" customHeight="1" x14ac:dyDescent="0.35">
      <c r="A20" s="3" t="s">
        <v>113</v>
      </c>
      <c r="B20" s="5" t="s">
        <v>83</v>
      </c>
      <c r="C20" s="5" t="s">
        <v>54</v>
      </c>
      <c r="D20" s="3">
        <v>2</v>
      </c>
      <c r="E20" s="3">
        <v>0</v>
      </c>
      <c r="F20" s="3">
        <f t="shared" si="0"/>
        <v>2</v>
      </c>
      <c r="G20" s="5" t="s">
        <v>283</v>
      </c>
    </row>
    <row r="21" spans="1:7" x14ac:dyDescent="0.35">
      <c r="E21" s="6" t="s">
        <v>62</v>
      </c>
      <c r="F21" s="7">
        <f>SUM(F15:F20)</f>
        <v>18</v>
      </c>
    </row>
  </sheetData>
  <mergeCells count="12">
    <mergeCell ref="A1:F1"/>
    <mergeCell ref="C3:C5"/>
    <mergeCell ref="D3:D4"/>
    <mergeCell ref="A12:G12"/>
    <mergeCell ref="F3:F4"/>
    <mergeCell ref="B6:F6"/>
    <mergeCell ref="D7:D10"/>
    <mergeCell ref="E7:E8"/>
    <mergeCell ref="F7:F8"/>
    <mergeCell ref="C9:C10"/>
    <mergeCell ref="E9:E10"/>
    <mergeCell ref="F9:F10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23"/>
  <sheetViews>
    <sheetView showGridLines="0" zoomScaleNormal="100" workbookViewId="0">
      <selection activeCell="A17" sqref="A17"/>
    </sheetView>
  </sheetViews>
  <sheetFormatPr defaultColWidth="8.54296875" defaultRowHeight="14.5" x14ac:dyDescent="0.35"/>
  <cols>
    <col min="1" max="1" width="14" customWidth="1"/>
    <col min="2" max="6" width="30" customWidth="1"/>
    <col min="7" max="7" width="62" customWidth="1"/>
  </cols>
  <sheetData>
    <row r="1" spans="1:7" ht="24" customHeight="1" x14ac:dyDescent="0.35">
      <c r="A1" s="25" t="s">
        <v>284</v>
      </c>
      <c r="B1" s="25"/>
      <c r="C1" s="25"/>
      <c r="D1" s="25"/>
      <c r="E1" s="25"/>
      <c r="F1" s="25"/>
    </row>
    <row r="2" spans="1:7" ht="19.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7" ht="36" customHeight="1" x14ac:dyDescent="0.35">
      <c r="A3" s="2" t="s">
        <v>64</v>
      </c>
      <c r="B3" s="12"/>
      <c r="C3" s="3"/>
      <c r="D3" s="29" t="s">
        <v>288</v>
      </c>
      <c r="E3" s="3"/>
      <c r="F3" s="3"/>
    </row>
    <row r="4" spans="1:7" ht="36" customHeight="1" x14ac:dyDescent="0.35">
      <c r="A4" s="2" t="s">
        <v>7</v>
      </c>
      <c r="B4" s="41" t="s">
        <v>286</v>
      </c>
      <c r="C4" s="22" t="s">
        <v>285</v>
      </c>
      <c r="D4" s="30"/>
      <c r="E4" s="22" t="s">
        <v>287</v>
      </c>
      <c r="F4" s="3"/>
    </row>
    <row r="5" spans="1:7" ht="36" customHeight="1" x14ac:dyDescent="0.35">
      <c r="A5" s="2" t="s">
        <v>10</v>
      </c>
      <c r="B5" s="42"/>
      <c r="C5" s="22"/>
      <c r="D5" s="27" t="s">
        <v>240</v>
      </c>
      <c r="E5" s="22"/>
      <c r="F5" s="3"/>
    </row>
    <row r="6" spans="1:7" ht="36" customHeight="1" x14ac:dyDescent="0.35">
      <c r="A6" s="2" t="s">
        <v>12</v>
      </c>
      <c r="B6" s="43"/>
      <c r="C6" s="22"/>
      <c r="D6" s="28"/>
      <c r="E6" s="22"/>
      <c r="F6" s="3"/>
    </row>
    <row r="7" spans="1:7" ht="18" customHeight="1" x14ac:dyDescent="0.35">
      <c r="A7" s="2" t="s">
        <v>13</v>
      </c>
      <c r="B7" s="23" t="s">
        <v>14</v>
      </c>
      <c r="C7" s="23"/>
      <c r="D7" s="23"/>
      <c r="E7" s="23"/>
      <c r="F7" s="23"/>
    </row>
    <row r="8" spans="1:7" ht="36" customHeight="1" x14ac:dyDescent="0.35">
      <c r="A8" s="2" t="s">
        <v>15</v>
      </c>
      <c r="B8" s="22" t="s">
        <v>288</v>
      </c>
      <c r="C8" s="22" t="s">
        <v>289</v>
      </c>
      <c r="D8" s="23" t="s">
        <v>18</v>
      </c>
      <c r="E8" s="3"/>
      <c r="F8" s="3"/>
    </row>
    <row r="9" spans="1:7" ht="36" customHeight="1" x14ac:dyDescent="0.35">
      <c r="A9" s="2" t="s">
        <v>21</v>
      </c>
      <c r="B9" s="22"/>
      <c r="C9" s="22"/>
      <c r="D9" s="23"/>
      <c r="E9" s="3"/>
      <c r="F9" s="3"/>
    </row>
    <row r="10" spans="1:7" ht="36" customHeight="1" x14ac:dyDescent="0.35">
      <c r="A10" s="2" t="s">
        <v>22</v>
      </c>
      <c r="B10" s="22" t="s">
        <v>290</v>
      </c>
      <c r="C10" s="22"/>
      <c r="D10" s="23"/>
      <c r="E10" s="3"/>
      <c r="F10" s="3"/>
    </row>
    <row r="11" spans="1:7" ht="36" customHeight="1" x14ac:dyDescent="0.35">
      <c r="A11" s="2" t="s">
        <v>24</v>
      </c>
      <c r="B11" s="22"/>
      <c r="C11" s="3"/>
      <c r="D11" s="23"/>
      <c r="E11" s="3"/>
      <c r="F11" s="3"/>
    </row>
    <row r="13" spans="1:7" x14ac:dyDescent="0.35">
      <c r="A13" s="21" t="s">
        <v>25</v>
      </c>
      <c r="B13" s="21"/>
      <c r="C13" s="21"/>
      <c r="D13" s="21"/>
      <c r="E13" s="21"/>
      <c r="F13" s="21"/>
      <c r="G13" s="21"/>
    </row>
    <row r="15" spans="1:7" x14ac:dyDescent="0.3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</row>
    <row r="16" spans="1:7" ht="25.5" customHeight="1" x14ac:dyDescent="0.35">
      <c r="A16" s="3" t="s">
        <v>291</v>
      </c>
      <c r="B16" s="5" t="s">
        <v>292</v>
      </c>
      <c r="C16" s="5" t="s">
        <v>293</v>
      </c>
      <c r="D16" s="3">
        <v>3</v>
      </c>
      <c r="E16" s="3">
        <v>1</v>
      </c>
      <c r="F16" s="3">
        <f t="shared" ref="F16:F22" si="0">D16+E16</f>
        <v>4</v>
      </c>
      <c r="G16" s="5" t="s">
        <v>294</v>
      </c>
    </row>
    <row r="17" spans="1:7" ht="25.5" customHeight="1" x14ac:dyDescent="0.35">
      <c r="A17" s="3" t="s">
        <v>295</v>
      </c>
      <c r="B17" s="5" t="s">
        <v>296</v>
      </c>
      <c r="C17" s="5" t="s">
        <v>273</v>
      </c>
      <c r="D17" s="3">
        <v>2</v>
      </c>
      <c r="E17" s="3">
        <v>1</v>
      </c>
      <c r="F17" s="3">
        <f t="shared" si="0"/>
        <v>3</v>
      </c>
      <c r="G17" s="5" t="s">
        <v>158</v>
      </c>
    </row>
    <row r="18" spans="1:7" ht="25.5" customHeight="1" x14ac:dyDescent="0.35">
      <c r="A18" s="3" t="s">
        <v>297</v>
      </c>
      <c r="B18" s="5" t="s">
        <v>298</v>
      </c>
      <c r="C18" s="5" t="s">
        <v>293</v>
      </c>
      <c r="D18" s="3">
        <v>3</v>
      </c>
      <c r="E18" s="3">
        <v>0</v>
      </c>
      <c r="F18" s="3">
        <f t="shared" si="0"/>
        <v>3</v>
      </c>
      <c r="G18" s="5" t="s">
        <v>299</v>
      </c>
    </row>
    <row r="19" spans="1:7" ht="25.5" customHeight="1" x14ac:dyDescent="0.35">
      <c r="A19" s="3" t="s">
        <v>300</v>
      </c>
      <c r="B19" s="5" t="s">
        <v>301</v>
      </c>
      <c r="C19" s="5" t="s">
        <v>293</v>
      </c>
      <c r="D19" s="3">
        <v>3</v>
      </c>
      <c r="E19" s="3">
        <v>0</v>
      </c>
      <c r="F19" s="3">
        <f t="shared" si="0"/>
        <v>3</v>
      </c>
      <c r="G19" s="5" t="s">
        <v>302</v>
      </c>
    </row>
    <row r="20" spans="1:7" ht="25.5" customHeight="1" x14ac:dyDescent="0.35">
      <c r="A20" s="3" t="s">
        <v>303</v>
      </c>
      <c r="B20" s="5" t="s">
        <v>304</v>
      </c>
      <c r="C20" s="5" t="s">
        <v>293</v>
      </c>
      <c r="D20" s="3">
        <v>3</v>
      </c>
      <c r="E20" s="3">
        <v>0</v>
      </c>
      <c r="F20" s="3">
        <f t="shared" si="0"/>
        <v>3</v>
      </c>
      <c r="G20" s="5" t="s">
        <v>305</v>
      </c>
    </row>
    <row r="21" spans="1:7" ht="25.5" customHeight="1" x14ac:dyDescent="0.35">
      <c r="A21" s="3" t="s">
        <v>139</v>
      </c>
      <c r="B21" s="5" t="s">
        <v>306</v>
      </c>
      <c r="C21" s="5" t="s">
        <v>35</v>
      </c>
      <c r="D21" s="3">
        <v>2</v>
      </c>
      <c r="E21" s="3">
        <v>0</v>
      </c>
      <c r="F21" s="3">
        <f t="shared" si="0"/>
        <v>2</v>
      </c>
      <c r="G21" s="5" t="s">
        <v>307</v>
      </c>
    </row>
    <row r="22" spans="1:7" ht="25.5" customHeight="1" x14ac:dyDescent="0.35">
      <c r="A22" s="3" t="s">
        <v>139</v>
      </c>
      <c r="B22" s="5" t="s">
        <v>250</v>
      </c>
      <c r="C22" s="5" t="s">
        <v>54</v>
      </c>
      <c r="D22" s="3">
        <v>2</v>
      </c>
      <c r="E22" s="3">
        <v>0</v>
      </c>
      <c r="F22" s="3">
        <f t="shared" si="0"/>
        <v>2</v>
      </c>
      <c r="G22" s="5" t="s">
        <v>308</v>
      </c>
    </row>
    <row r="23" spans="1:7" x14ac:dyDescent="0.35">
      <c r="E23" s="6" t="s">
        <v>62</v>
      </c>
      <c r="F23" s="7">
        <f>SUM(F16:F22)</f>
        <v>20</v>
      </c>
    </row>
  </sheetData>
  <mergeCells count="12">
    <mergeCell ref="A1:F1"/>
    <mergeCell ref="C4:C6"/>
    <mergeCell ref="E4:E6"/>
    <mergeCell ref="D5:D6"/>
    <mergeCell ref="D3:D4"/>
    <mergeCell ref="B4:B6"/>
    <mergeCell ref="A13:G13"/>
    <mergeCell ref="B7:F7"/>
    <mergeCell ref="B8:B9"/>
    <mergeCell ref="C8:C10"/>
    <mergeCell ref="D8:D11"/>
    <mergeCell ref="B10:B11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Bankacılık 1.Sınıf (ESKİ)</vt:lpstr>
      <vt:lpstr>Bankacılık 1.Sınıf</vt:lpstr>
      <vt:lpstr>Bankacılık 2.Sınıf</vt:lpstr>
      <vt:lpstr>Bilgisayar 1.Sınıf (ESKİ)</vt:lpstr>
      <vt:lpstr>Bilgisayar 1.Sınıf</vt:lpstr>
      <vt:lpstr>Bilgisayar 2.Sınıf</vt:lpstr>
      <vt:lpstr>Çağrı Merkezi 1.Sınıf</vt:lpstr>
      <vt:lpstr>Harita Kadastro 1.Sınıf (ESKİ)</vt:lpstr>
      <vt:lpstr>Harita Kadastro 1.Sınıf</vt:lpstr>
      <vt:lpstr>Harita Kadastro 2.Sınıf</vt:lpstr>
      <vt:lpstr>İnsan Kaynakları 1.Sınıf (ESKİ)</vt:lpstr>
      <vt:lpstr>İnsan Kaynakları 1.Sınıf</vt:lpstr>
      <vt:lpstr>İnsan Kaynakları 2.Sınıf</vt:lpstr>
      <vt:lpstr>İnşaat 1.Sınıf (ESKİ)</vt:lpstr>
      <vt:lpstr>İnşaat 1.Sınıf</vt:lpstr>
      <vt:lpstr>İnşaat 2.Sınıf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rstulug</cp:lastModifiedBy>
  <cp:revision>0</cp:revision>
  <cp:lastPrinted>2026-09-22T11:06:46Z</cp:lastPrinted>
  <dcterms:created xsi:type="dcterms:W3CDTF">2026-09-21T12:12:06Z</dcterms:created>
  <dcterms:modified xsi:type="dcterms:W3CDTF">2026-09-24T18:13:20Z</dcterms:modified>
  <dc:language>en-US</dc:language>
</cp:coreProperties>
</file>