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ÖİDB\Desktop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Print_Area" localSheetId="0">Sayfa1!$A$1:$Q$33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/>
  <c r="C30" i="1"/>
  <c r="C31" i="1"/>
  <c r="C32" i="1"/>
  <c r="P31" i="1"/>
  <c r="B32" i="1" l="1"/>
  <c r="B30" i="1"/>
  <c r="B31" i="1" l="1"/>
  <c r="E32" i="1"/>
</calcChain>
</file>

<file path=xl/sharedStrings.xml><?xml version="1.0" encoding="utf-8"?>
<sst xmlns="http://schemas.openxmlformats.org/spreadsheetml/2006/main" count="107" uniqueCount="35">
  <si>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</si>
  <si>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</si>
  <si>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</si>
  <si>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</si>
  <si>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</si>
  <si>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</si>
  <si>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</si>
  <si>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</si>
  <si>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</si>
  <si>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</si>
  <si>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</si>
  <si>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</si>
  <si>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</si>
  <si>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</si>
  <si>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</si>
  <si>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</si>
  <si>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</si>
  <si>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</si>
  <si>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</si>
  <si>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</si>
  <si>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</si>
  <si>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</si>
  <si>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</si>
  <si>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</si>
  <si>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</si>
  <si>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</si>
  <si>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</si>
  <si>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SAYILARI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</si>
  <si>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OLAN ÖĞRENCİ SAYILARI</t>
    </r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</si>
  <si>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</si>
  <si>
    <t>2025-2026 EĞİTİM-ÖĞRETİM YILI</t>
  </si>
  <si>
    <r>
      <rPr>
        <b/>
        <sz val="10"/>
        <color rgb="FFFF0000"/>
        <rFont val="Times New Roman"/>
        <family val="1"/>
        <charset val="162"/>
      </rPr>
      <t xml:space="preserve">1958'DEN 2026'YA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</si>
  <si>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t xml:space="preserve">2025-2026 EĞİTİM-ÖĞRETİM YILI </t>
    </r>
    <r>
      <rPr>
        <b/>
        <sz val="10"/>
        <color rgb="FFFF0000"/>
        <rFont val="Times New Roman"/>
        <family val="1"/>
        <charset val="162"/>
      </rPr>
      <t xml:space="preserve">GÜZ 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</si>
  <si>
    <t>92 UYRUK</t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</si>
  <si>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12 Ekim 2025 </t>
    </r>
    <r>
      <rPr>
        <b/>
        <sz val="10"/>
        <color theme="1"/>
        <rFont val="Times New Roman"/>
        <family val="1"/>
        <charset val="162"/>
      </rPr>
      <t>tarihi itibariyle derlenmiştir.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</si>
</sst>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5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/>
    <cellStyle name="%60 - Vurgu2 2" xfId="38"/>
    <cellStyle name="%60 - Vurgu3 2" xfId="39"/>
    <cellStyle name="%60 - Vurgu4 2" xfId="40"/>
    <cellStyle name="%60 - Vurgu5 2" xfId="41"/>
    <cellStyle name="%60 - Vurgu6 2" xfId="42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/>
    <cellStyle name="Not" xfId="15" builtinId="10" customBuiltin="1"/>
    <cellStyle name="Nötr 2" xfId="36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13" zoomScale="115" zoomScaleNormal="115" workbookViewId="0">
      <selection activeCell="E30" sqref="E30"/>
    </sheetView>
  </sheetViews>
  <sheetFormatPr defaultRowHeight="12.75" x14ac:dyDescent="0.2"/>
  <cols>
    <col min="1" max="1" width="19.28515625" style="1" bestFit="1" customWidth="1"/>
    <col min="2" max="3" width="8.5703125" style="1" bestFit="1" customWidth="1"/>
    <col min="4" max="4" width="10" style="1" bestFit="1" customWidth="1"/>
    <col min="5" max="6" width="7.42578125" style="1" bestFit="1" customWidth="1"/>
    <col min="7" max="7" width="8.5703125" style="1" bestFit="1" customWidth="1"/>
    <col min="8" max="8" width="8.140625" style="1" bestFit="1" customWidth="1"/>
    <col min="9" max="9" width="9.85546875" style="1" bestFit="1" customWidth="1"/>
    <col min="10" max="10" width="6.7109375" style="1" bestFit="1" customWidth="1"/>
    <col min="11" max="13" width="8.140625" style="1" bestFit="1" customWidth="1"/>
    <col min="14" max="14" width="6.7109375" style="1" bestFit="1" customWidth="1"/>
    <col min="15" max="15" width="6.28515625" style="1" bestFit="1" customWidth="1"/>
    <col min="16" max="16" width="7" style="1" bestFit="1" customWidth="1"/>
    <col min="17" max="17" width="9" style="1" bestFit="1" customWidth="1"/>
    <col min="18" max="16384" width="9.140625" style="1"/>
  </cols>
  <sheetData>
    <row r="1" spans="1:17" x14ac:dyDescent="0.2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">
      <c r="A2" s="21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</row>
    <row r="3" spans="1:17" x14ac:dyDescent="0.2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">
      <c r="A4" s="26"/>
      <c r="B4" s="26" t="s">
        <v>0</v>
      </c>
      <c r="C4" s="26"/>
      <c r="D4" s="26"/>
      <c r="E4" s="25" t="s">
        <v>1</v>
      </c>
      <c r="F4" s="25"/>
      <c r="G4" s="25"/>
      <c r="H4" s="26" t="s">
        <v>2</v>
      </c>
      <c r="I4" s="26"/>
      <c r="J4" s="26"/>
      <c r="K4" s="26" t="s">
        <v>3</v>
      </c>
      <c r="L4" s="26"/>
      <c r="M4" s="26"/>
      <c r="N4" s="26" t="s">
        <v>4</v>
      </c>
      <c r="O4" s="26"/>
      <c r="P4" s="26"/>
      <c r="Q4" s="27" t="s">
        <v>5</v>
      </c>
    </row>
    <row r="5" spans="1:17" x14ac:dyDescent="0.2">
      <c r="A5" s="26"/>
      <c r="B5" s="17" t="s">
        <v>6</v>
      </c>
      <c r="C5" s="17" t="s">
        <v>7</v>
      </c>
      <c r="D5" s="17" t="s">
        <v>5</v>
      </c>
      <c r="E5" s="17" t="s">
        <v>6</v>
      </c>
      <c r="F5" s="17" t="s">
        <v>7</v>
      </c>
      <c r="G5" s="17" t="s">
        <v>5</v>
      </c>
      <c r="H5" s="17" t="s">
        <v>6</v>
      </c>
      <c r="I5" s="17" t="s">
        <v>7</v>
      </c>
      <c r="J5" s="17" t="s">
        <v>5</v>
      </c>
      <c r="K5" s="17" t="s">
        <v>6</v>
      </c>
      <c r="L5" s="17" t="s">
        <v>7</v>
      </c>
      <c r="M5" s="17" t="s">
        <v>5</v>
      </c>
      <c r="N5" s="17" t="s">
        <v>6</v>
      </c>
      <c r="O5" s="17" t="s">
        <v>7</v>
      </c>
      <c r="P5" s="17" t="s">
        <v>5</v>
      </c>
      <c r="Q5" s="27"/>
    </row>
    <row r="6" spans="1:17" x14ac:dyDescent="0.2">
      <c r="A6" s="11" t="s">
        <v>5</v>
      </c>
      <c r="B6" s="3">
        <v>202400</v>
      </c>
      <c r="C6" s="3">
        <v>273704</v>
      </c>
      <c r="D6" s="3">
        <v>476104</v>
      </c>
      <c r="E6" s="3">
        <v>94435</v>
      </c>
      <c r="F6" s="3">
        <v>101612</v>
      </c>
      <c r="G6" s="3">
        <v>196047</v>
      </c>
      <c r="H6" s="3">
        <v>3848</v>
      </c>
      <c r="I6" s="3">
        <v>4248</v>
      </c>
      <c r="J6" s="3">
        <v>8096</v>
      </c>
      <c r="K6" s="3">
        <v>16</v>
      </c>
      <c r="L6" s="3">
        <v>26</v>
      </c>
      <c r="M6" s="3">
        <v>42</v>
      </c>
      <c r="N6" s="3">
        <v>1076</v>
      </c>
      <c r="O6" s="3">
        <v>1082</v>
      </c>
      <c r="P6" s="3">
        <v>2158</v>
      </c>
      <c r="Q6" s="3">
        <v>682447</v>
      </c>
    </row>
    <row r="7" spans="1:17" s="4" customFormat="1" x14ac:dyDescent="0.2">
      <c r="A7" s="12" t="s">
        <v>8</v>
      </c>
      <c r="B7" s="13">
        <v>194163</v>
      </c>
      <c r="C7" s="13">
        <v>266656</v>
      </c>
      <c r="D7" s="13">
        <v>460819</v>
      </c>
      <c r="E7" s="19">
        <v>76599</v>
      </c>
      <c r="F7" s="19">
        <v>80304</v>
      </c>
      <c r="G7" s="19">
        <v>156903</v>
      </c>
      <c r="H7" s="13"/>
      <c r="I7" s="13"/>
      <c r="J7" s="13"/>
      <c r="K7" s="13"/>
      <c r="L7" s="13"/>
      <c r="M7" s="13"/>
      <c r="N7" s="19"/>
      <c r="O7" s="19"/>
      <c r="P7" s="19"/>
      <c r="Q7" s="3">
        <v>617722</v>
      </c>
    </row>
    <row r="8" spans="1:17" s="4" customFormat="1" x14ac:dyDescent="0.2">
      <c r="A8" s="12" t="s">
        <v>9</v>
      </c>
      <c r="B8" s="13">
        <v>1004</v>
      </c>
      <c r="C8" s="13">
        <v>396</v>
      </c>
      <c r="D8" s="13">
        <v>1400</v>
      </c>
      <c r="E8" s="19">
        <v>2279</v>
      </c>
      <c r="F8" s="19">
        <v>1599</v>
      </c>
      <c r="G8" s="19">
        <v>3878</v>
      </c>
      <c r="H8" s="13">
        <v>18</v>
      </c>
      <c r="I8" s="13">
        <v>28</v>
      </c>
      <c r="J8" s="13">
        <v>46</v>
      </c>
      <c r="K8" s="13"/>
      <c r="L8" s="13"/>
      <c r="M8" s="13"/>
      <c r="N8" s="19"/>
      <c r="O8" s="19"/>
      <c r="P8" s="19"/>
      <c r="Q8" s="3">
        <v>5324</v>
      </c>
    </row>
    <row r="9" spans="1:17" x14ac:dyDescent="0.2">
      <c r="A9" s="12" t="s">
        <v>10</v>
      </c>
      <c r="B9" s="13">
        <v>7233</v>
      </c>
      <c r="C9" s="13">
        <v>6652</v>
      </c>
      <c r="D9" s="13">
        <v>13885</v>
      </c>
      <c r="E9" s="19">
        <v>15187</v>
      </c>
      <c r="F9" s="19">
        <v>19077</v>
      </c>
      <c r="G9" s="19">
        <v>34264</v>
      </c>
      <c r="H9" s="13">
        <v>3432</v>
      </c>
      <c r="I9" s="13">
        <v>4008</v>
      </c>
      <c r="J9" s="13">
        <v>7440</v>
      </c>
      <c r="K9" s="13">
        <v>16</v>
      </c>
      <c r="L9" s="13">
        <v>26</v>
      </c>
      <c r="M9" s="13">
        <v>42</v>
      </c>
      <c r="N9" s="19">
        <v>1076</v>
      </c>
      <c r="O9" s="19">
        <v>1082</v>
      </c>
      <c r="P9" s="19">
        <v>2158</v>
      </c>
      <c r="Q9" s="3">
        <v>57789</v>
      </c>
    </row>
    <row r="10" spans="1:17" x14ac:dyDescent="0.2">
      <c r="A10" s="12" t="s">
        <v>11</v>
      </c>
      <c r="B10" s="13"/>
      <c r="C10" s="13"/>
      <c r="D10" s="13"/>
      <c r="E10" s="19">
        <v>370</v>
      </c>
      <c r="F10" s="19">
        <v>632</v>
      </c>
      <c r="G10" s="19">
        <v>1002</v>
      </c>
      <c r="H10" s="13">
        <v>398</v>
      </c>
      <c r="I10" s="13">
        <v>212</v>
      </c>
      <c r="J10" s="13">
        <v>610</v>
      </c>
      <c r="K10" s="13"/>
      <c r="L10" s="13"/>
      <c r="M10" s="13"/>
      <c r="N10" s="19"/>
      <c r="O10" s="19"/>
      <c r="P10" s="19"/>
      <c r="Q10" s="3">
        <v>1612</v>
      </c>
    </row>
    <row r="11" spans="1:17" x14ac:dyDescent="0.2">
      <c r="A11" s="25" t="s">
        <v>28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x14ac:dyDescent="0.2">
      <c r="A12" s="26"/>
      <c r="B12" s="26" t="s">
        <v>0</v>
      </c>
      <c r="C12" s="26"/>
      <c r="D12" s="26"/>
      <c r="E12" s="26" t="s">
        <v>1</v>
      </c>
      <c r="F12" s="26"/>
      <c r="G12" s="26"/>
      <c r="H12" s="26" t="s">
        <v>2</v>
      </c>
      <c r="I12" s="26"/>
      <c r="J12" s="26"/>
      <c r="K12" s="26" t="s">
        <v>12</v>
      </c>
      <c r="L12" s="26"/>
      <c r="M12" s="26"/>
      <c r="N12" s="26" t="s">
        <v>4</v>
      </c>
      <c r="O12" s="26"/>
      <c r="P12" s="26"/>
      <c r="Q12" s="27" t="s">
        <v>5</v>
      </c>
    </row>
    <row r="13" spans="1:17" x14ac:dyDescent="0.2">
      <c r="A13" s="26"/>
      <c r="B13" s="17" t="s">
        <v>6</v>
      </c>
      <c r="C13" s="17" t="s">
        <v>7</v>
      </c>
      <c r="D13" s="17" t="s">
        <v>5</v>
      </c>
      <c r="E13" s="17" t="s">
        <v>6</v>
      </c>
      <c r="F13" s="17" t="s">
        <v>7</v>
      </c>
      <c r="G13" s="17" t="s">
        <v>5</v>
      </c>
      <c r="H13" s="17" t="s">
        <v>6</v>
      </c>
      <c r="I13" s="17" t="s">
        <v>7</v>
      </c>
      <c r="J13" s="17" t="s">
        <v>5</v>
      </c>
      <c r="K13" s="17" t="s">
        <v>6</v>
      </c>
      <c r="L13" s="17" t="s">
        <v>7</v>
      </c>
      <c r="M13" s="17" t="s">
        <v>5</v>
      </c>
      <c r="N13" s="17" t="s">
        <v>6</v>
      </c>
      <c r="O13" s="17" t="s">
        <v>7</v>
      </c>
      <c r="P13" s="17" t="s">
        <v>5</v>
      </c>
      <c r="Q13" s="27"/>
    </row>
    <row r="14" spans="1:17" x14ac:dyDescent="0.2">
      <c r="A14" s="2" t="s">
        <v>5</v>
      </c>
      <c r="B14" s="3">
        <v>28486</v>
      </c>
      <c r="C14" s="3">
        <v>38187</v>
      </c>
      <c r="D14" s="3">
        <v>66673</v>
      </c>
      <c r="E14" s="3">
        <v>15455</v>
      </c>
      <c r="F14" s="3">
        <v>17589</v>
      </c>
      <c r="G14" s="3">
        <v>33044</v>
      </c>
      <c r="H14" s="3">
        <v>1378</v>
      </c>
      <c r="I14" s="3">
        <v>1375</v>
      </c>
      <c r="J14" s="3">
        <v>2753</v>
      </c>
      <c r="K14" s="3">
        <v>3</v>
      </c>
      <c r="L14" s="3">
        <v>2</v>
      </c>
      <c r="M14" s="3">
        <v>5</v>
      </c>
      <c r="N14" s="3">
        <v>113</v>
      </c>
      <c r="O14" s="3">
        <v>118</v>
      </c>
      <c r="P14" s="3">
        <v>231</v>
      </c>
      <c r="Q14" s="3">
        <v>102706</v>
      </c>
    </row>
    <row r="15" spans="1:17" x14ac:dyDescent="0.2">
      <c r="A15" s="12" t="s">
        <v>8</v>
      </c>
      <c r="B15" s="20">
        <v>27025</v>
      </c>
      <c r="C15" s="20">
        <v>36360</v>
      </c>
      <c r="D15" s="20">
        <v>63385</v>
      </c>
      <c r="E15" s="20">
        <v>12774</v>
      </c>
      <c r="F15" s="20">
        <v>13652</v>
      </c>
      <c r="G15" s="20">
        <v>26426</v>
      </c>
      <c r="H15" s="20"/>
      <c r="I15" s="20"/>
      <c r="J15" s="20"/>
      <c r="K15" s="20"/>
      <c r="L15" s="20"/>
      <c r="M15" s="20"/>
      <c r="N15" s="20"/>
      <c r="O15" s="20"/>
      <c r="P15" s="20"/>
      <c r="Q15" s="3">
        <v>89811</v>
      </c>
    </row>
    <row r="16" spans="1:17" x14ac:dyDescent="0.2">
      <c r="A16" s="12" t="s">
        <v>9</v>
      </c>
      <c r="B16" s="20"/>
      <c r="C16" s="20"/>
      <c r="D16" s="20"/>
      <c r="E16" s="20">
        <v>6</v>
      </c>
      <c r="F16" s="20">
        <v>5</v>
      </c>
      <c r="G16" s="20">
        <v>11</v>
      </c>
      <c r="H16" s="20"/>
      <c r="I16" s="20"/>
      <c r="J16" s="20"/>
      <c r="K16" s="20"/>
      <c r="L16" s="20"/>
      <c r="M16" s="20"/>
      <c r="N16" s="20"/>
      <c r="O16" s="20"/>
      <c r="P16" s="20"/>
      <c r="Q16" s="3">
        <v>11</v>
      </c>
    </row>
    <row r="17" spans="1:17" x14ac:dyDescent="0.2">
      <c r="A17" s="12" t="s">
        <v>10</v>
      </c>
      <c r="B17" s="20">
        <v>1461</v>
      </c>
      <c r="C17" s="20">
        <v>1827</v>
      </c>
      <c r="D17" s="20">
        <v>3288</v>
      </c>
      <c r="E17" s="20">
        <v>2623</v>
      </c>
      <c r="F17" s="20">
        <v>3885</v>
      </c>
      <c r="G17" s="20">
        <v>6508</v>
      </c>
      <c r="H17" s="20">
        <v>1133</v>
      </c>
      <c r="I17" s="20">
        <v>1240</v>
      </c>
      <c r="J17" s="20">
        <v>2373</v>
      </c>
      <c r="K17" s="20">
        <v>3</v>
      </c>
      <c r="L17" s="20">
        <v>2</v>
      </c>
      <c r="M17" s="20">
        <v>5</v>
      </c>
      <c r="N17" s="20">
        <v>113</v>
      </c>
      <c r="O17" s="20">
        <v>118</v>
      </c>
      <c r="P17" s="20">
        <v>231</v>
      </c>
      <c r="Q17" s="3">
        <v>12405</v>
      </c>
    </row>
    <row r="18" spans="1:17" x14ac:dyDescent="0.2">
      <c r="A18" s="12" t="s">
        <v>11</v>
      </c>
      <c r="B18" s="20"/>
      <c r="C18" s="20"/>
      <c r="D18" s="20"/>
      <c r="E18" s="20">
        <v>52</v>
      </c>
      <c r="F18" s="20">
        <v>47</v>
      </c>
      <c r="G18" s="20">
        <v>99</v>
      </c>
      <c r="H18" s="20">
        <v>245</v>
      </c>
      <c r="I18" s="20">
        <v>135</v>
      </c>
      <c r="J18" s="20">
        <v>380</v>
      </c>
      <c r="K18" s="20"/>
      <c r="L18" s="20"/>
      <c r="M18" s="20"/>
      <c r="N18" s="20"/>
      <c r="O18" s="20"/>
      <c r="P18" s="20"/>
      <c r="Q18" s="3">
        <v>479</v>
      </c>
    </row>
    <row r="19" spans="1:17" x14ac:dyDescent="0.2">
      <c r="A19" s="21" t="s">
        <v>29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</row>
    <row r="20" spans="1:17" x14ac:dyDescent="0.2">
      <c r="A20" s="24"/>
      <c r="B20" s="24" t="s">
        <v>0</v>
      </c>
      <c r="C20" s="24"/>
      <c r="D20" s="24"/>
      <c r="E20" s="24" t="s">
        <v>1</v>
      </c>
      <c r="F20" s="24"/>
      <c r="G20" s="24"/>
      <c r="H20" s="24" t="s">
        <v>2</v>
      </c>
      <c r="I20" s="24"/>
      <c r="J20" s="24"/>
      <c r="K20" s="24" t="s">
        <v>12</v>
      </c>
      <c r="L20" s="24"/>
      <c r="M20" s="24"/>
      <c r="N20" s="24" t="s">
        <v>4</v>
      </c>
      <c r="O20" s="24"/>
      <c r="P20" s="24"/>
      <c r="Q20" s="27" t="s">
        <v>5</v>
      </c>
    </row>
    <row r="21" spans="1:17" x14ac:dyDescent="0.2">
      <c r="A21" s="24"/>
      <c r="B21" s="17" t="s">
        <v>6</v>
      </c>
      <c r="C21" s="17" t="s">
        <v>7</v>
      </c>
      <c r="D21" s="17" t="s">
        <v>5</v>
      </c>
      <c r="E21" s="17" t="s">
        <v>6</v>
      </c>
      <c r="F21" s="17" t="s">
        <v>7</v>
      </c>
      <c r="G21" s="17" t="s">
        <v>5</v>
      </c>
      <c r="H21" s="17" t="s">
        <v>6</v>
      </c>
      <c r="I21" s="17" t="s">
        <v>7</v>
      </c>
      <c r="J21" s="17" t="s">
        <v>5</v>
      </c>
      <c r="K21" s="17" t="s">
        <v>6</v>
      </c>
      <c r="L21" s="17" t="s">
        <v>7</v>
      </c>
      <c r="M21" s="17" t="s">
        <v>5</v>
      </c>
      <c r="N21" s="17" t="s">
        <v>6</v>
      </c>
      <c r="O21" s="17" t="s">
        <v>7</v>
      </c>
      <c r="P21" s="17" t="s">
        <v>5</v>
      </c>
      <c r="Q21" s="27"/>
    </row>
    <row r="22" spans="1:17" x14ac:dyDescent="0.2">
      <c r="A22" s="2" t="s">
        <v>5</v>
      </c>
      <c r="B22" s="3">
        <v>12024</v>
      </c>
      <c r="C22" s="3">
        <v>29547</v>
      </c>
      <c r="D22" s="3">
        <v>41571</v>
      </c>
      <c r="E22" s="3">
        <v>6906</v>
      </c>
      <c r="F22" s="3">
        <v>10705</v>
      </c>
      <c r="G22" s="3">
        <v>17611</v>
      </c>
      <c r="H22" s="3">
        <v>617</v>
      </c>
      <c r="I22" s="3">
        <v>807</v>
      </c>
      <c r="J22" s="3">
        <v>1424</v>
      </c>
      <c r="K22" s="3">
        <v>10</v>
      </c>
      <c r="L22" s="3">
        <v>4</v>
      </c>
      <c r="M22" s="3">
        <v>14</v>
      </c>
      <c r="N22" s="3">
        <v>163</v>
      </c>
      <c r="O22" s="3">
        <v>151</v>
      </c>
      <c r="P22" s="3">
        <v>314</v>
      </c>
      <c r="Q22" s="3">
        <v>60934</v>
      </c>
    </row>
    <row r="23" spans="1:17" x14ac:dyDescent="0.2">
      <c r="A23" s="6" t="s">
        <v>8</v>
      </c>
      <c r="B23" s="13">
        <v>11226</v>
      </c>
      <c r="C23" s="13">
        <v>28283</v>
      </c>
      <c r="D23" s="13">
        <v>39509</v>
      </c>
      <c r="E23" s="13">
        <v>4974</v>
      </c>
      <c r="F23" s="13">
        <v>7478</v>
      </c>
      <c r="G23" s="13">
        <v>12452</v>
      </c>
      <c r="H23" s="13"/>
      <c r="I23" s="13"/>
      <c r="J23" s="13"/>
      <c r="K23" s="13"/>
      <c r="L23" s="13"/>
      <c r="M23" s="13"/>
      <c r="N23" s="13"/>
      <c r="O23" s="13"/>
      <c r="P23" s="13"/>
      <c r="Q23" s="3">
        <v>51961</v>
      </c>
    </row>
    <row r="24" spans="1:17" x14ac:dyDescent="0.2">
      <c r="A24" s="6" t="s">
        <v>9</v>
      </c>
      <c r="B24" s="13">
        <v>114</v>
      </c>
      <c r="C24" s="13">
        <v>97</v>
      </c>
      <c r="D24" s="13">
        <v>211</v>
      </c>
      <c r="E24" s="13">
        <v>337</v>
      </c>
      <c r="F24" s="13">
        <v>291</v>
      </c>
      <c r="G24" s="13">
        <v>628</v>
      </c>
      <c r="H24" s="13">
        <v>12</v>
      </c>
      <c r="I24" s="13">
        <v>27</v>
      </c>
      <c r="J24" s="13">
        <v>39</v>
      </c>
      <c r="K24" s="13"/>
      <c r="L24" s="13"/>
      <c r="M24" s="13"/>
      <c r="N24" s="13"/>
      <c r="O24" s="13"/>
      <c r="P24" s="13"/>
      <c r="Q24" s="3">
        <v>878</v>
      </c>
    </row>
    <row r="25" spans="1:17" x14ac:dyDescent="0.2">
      <c r="A25" s="6" t="s">
        <v>10</v>
      </c>
      <c r="B25" s="13">
        <v>684</v>
      </c>
      <c r="C25" s="13">
        <v>1167</v>
      </c>
      <c r="D25" s="13">
        <v>1851</v>
      </c>
      <c r="E25" s="13">
        <v>1461</v>
      </c>
      <c r="F25" s="13">
        <v>2729</v>
      </c>
      <c r="G25" s="13">
        <v>4190</v>
      </c>
      <c r="H25" s="13">
        <v>438</v>
      </c>
      <c r="I25" s="13">
        <v>587</v>
      </c>
      <c r="J25" s="13">
        <v>1025</v>
      </c>
      <c r="K25" s="13">
        <v>10</v>
      </c>
      <c r="L25" s="13">
        <v>4</v>
      </c>
      <c r="M25" s="13">
        <v>14</v>
      </c>
      <c r="N25" s="13">
        <v>163</v>
      </c>
      <c r="O25" s="13">
        <v>151</v>
      </c>
      <c r="P25" s="13">
        <v>314</v>
      </c>
      <c r="Q25" s="3">
        <v>7394</v>
      </c>
    </row>
    <row r="26" spans="1:17" x14ac:dyDescent="0.2">
      <c r="A26" s="6" t="s">
        <v>11</v>
      </c>
      <c r="B26" s="13"/>
      <c r="C26" s="13"/>
      <c r="D26" s="13"/>
      <c r="E26" s="13">
        <v>134</v>
      </c>
      <c r="F26" s="13">
        <v>207</v>
      </c>
      <c r="G26" s="13">
        <v>341</v>
      </c>
      <c r="H26" s="13">
        <v>167</v>
      </c>
      <c r="I26" s="13">
        <v>193</v>
      </c>
      <c r="J26" s="13">
        <v>360</v>
      </c>
      <c r="K26" s="13"/>
      <c r="L26" s="13"/>
      <c r="M26" s="13"/>
      <c r="N26" s="13"/>
      <c r="O26" s="13"/>
      <c r="P26" s="13"/>
      <c r="Q26" s="3">
        <v>701</v>
      </c>
    </row>
    <row r="27" spans="1:1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s="16" customFormat="1" x14ac:dyDescent="0.25">
      <c r="A28" s="27" t="s">
        <v>32</v>
      </c>
      <c r="B28" s="27"/>
      <c r="C28" s="27"/>
      <c r="D28" s="27"/>
      <c r="E28" s="27"/>
      <c r="F28" s="14"/>
      <c r="G28" s="27" t="s">
        <v>31</v>
      </c>
      <c r="H28" s="27"/>
      <c r="I28" s="27"/>
      <c r="J28" s="27"/>
      <c r="K28" s="27"/>
      <c r="L28" s="27"/>
      <c r="M28" s="27"/>
      <c r="N28" s="15"/>
      <c r="O28" s="27" t="s">
        <v>25</v>
      </c>
      <c r="P28" s="27"/>
      <c r="Q28" s="27"/>
    </row>
    <row r="29" spans="1:17" ht="38.25" x14ac:dyDescent="0.2">
      <c r="A29" s="8" t="s">
        <v>13</v>
      </c>
      <c r="B29" s="18" t="s">
        <v>16</v>
      </c>
      <c r="C29" s="18" t="s">
        <v>17</v>
      </c>
      <c r="D29" s="18" t="s">
        <v>18</v>
      </c>
      <c r="E29" s="18" t="s">
        <v>19</v>
      </c>
      <c r="F29" s="9"/>
      <c r="G29" s="27" t="s">
        <v>20</v>
      </c>
      <c r="H29" s="27"/>
      <c r="I29" s="27"/>
      <c r="J29" s="32"/>
      <c r="K29" s="27" t="s">
        <v>21</v>
      </c>
      <c r="L29" s="27"/>
      <c r="M29" s="27"/>
      <c r="N29" s="9"/>
      <c r="O29" s="8" t="s">
        <v>22</v>
      </c>
      <c r="P29" s="8" t="s">
        <v>23</v>
      </c>
      <c r="Q29" s="8" t="s">
        <v>5</v>
      </c>
    </row>
    <row r="30" spans="1:17" x14ac:dyDescent="0.2">
      <c r="A30" s="5" t="s">
        <v>14</v>
      </c>
      <c r="B30" s="7">
        <f>Q7</f>
        <v>617722</v>
      </c>
      <c r="C30" s="7">
        <f t="shared" ref="C30:C31" si="0">B30-D30</f>
        <v>198484</v>
      </c>
      <c r="D30" s="7">
        <v>419238</v>
      </c>
      <c r="E30" s="7">
        <f t="shared" ref="E30:E31" si="1">100*C30/B30</f>
        <v>32.131606127028014</v>
      </c>
      <c r="F30" s="9"/>
      <c r="G30" s="17" t="s">
        <v>6</v>
      </c>
      <c r="H30" s="17" t="s">
        <v>7</v>
      </c>
      <c r="I30" s="17" t="s">
        <v>5</v>
      </c>
      <c r="J30" s="33"/>
      <c r="K30" s="17" t="s">
        <v>6</v>
      </c>
      <c r="L30" s="17" t="s">
        <v>7</v>
      </c>
      <c r="M30" s="17" t="s">
        <v>5</v>
      </c>
      <c r="N30" s="9"/>
      <c r="O30" s="28" t="s">
        <v>33</v>
      </c>
      <c r="P30" s="29"/>
      <c r="Q30" s="30"/>
    </row>
    <row r="31" spans="1:17" x14ac:dyDescent="0.2">
      <c r="A31" s="5" t="s">
        <v>15</v>
      </c>
      <c r="B31" s="7">
        <f>Q9+Q8</f>
        <v>63113</v>
      </c>
      <c r="C31" s="7">
        <f t="shared" si="0"/>
        <v>46049</v>
      </c>
      <c r="D31" s="7">
        <v>17064</v>
      </c>
      <c r="E31" s="7">
        <f t="shared" si="1"/>
        <v>72.962781043525112</v>
      </c>
      <c r="F31" s="9"/>
      <c r="G31" s="13">
        <v>839898</v>
      </c>
      <c r="H31" s="13">
        <v>978413</v>
      </c>
      <c r="I31" s="13">
        <v>1818311</v>
      </c>
      <c r="J31" s="34"/>
      <c r="K31" s="13">
        <v>353388</v>
      </c>
      <c r="L31" s="13">
        <v>463883</v>
      </c>
      <c r="M31" s="13">
        <v>817271</v>
      </c>
      <c r="N31" s="9"/>
      <c r="O31" s="7">
        <v>10308</v>
      </c>
      <c r="P31" s="7">
        <f>Q31-O31</f>
        <v>2159</v>
      </c>
      <c r="Q31" s="7">
        <v>12467</v>
      </c>
    </row>
    <row r="32" spans="1:17" x14ac:dyDescent="0.2">
      <c r="A32" s="5" t="s">
        <v>24</v>
      </c>
      <c r="B32" s="7">
        <f>Q10</f>
        <v>1612</v>
      </c>
      <c r="C32" s="7">
        <f>B32-D32</f>
        <v>855</v>
      </c>
      <c r="D32" s="7">
        <v>757</v>
      </c>
      <c r="E32" s="7">
        <f>100*C32/B32</f>
        <v>53.039702233250622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</row>
    <row r="33" spans="1:17" x14ac:dyDescent="0.2">
      <c r="A33" s="28" t="s">
        <v>34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0"/>
    </row>
  </sheetData>
  <mergeCells count="35">
    <mergeCell ref="O28:Q28"/>
    <mergeCell ref="G29:I29"/>
    <mergeCell ref="A28:E28"/>
    <mergeCell ref="E12:G12"/>
    <mergeCell ref="H12:J12"/>
    <mergeCell ref="K12:M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ÖİDB</cp:lastModifiedBy>
  <cp:lastPrinted>2021-03-11T05:47:05Z</cp:lastPrinted>
  <dcterms:created xsi:type="dcterms:W3CDTF">2019-10-06T14:01:07Z</dcterms:created>
  <dcterms:modified xsi:type="dcterms:W3CDTF">2025-10-12T14:40:51Z</dcterms:modified>
</cp:coreProperties>
</file>