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90"/>
  </bookViews>
  <sheets>
    <sheet name="en küçük ve en büyük puanlar" sheetId="9" r:id="rId1"/>
  </sheets>
  <calcPr calcId="152511"/>
</workbook>
</file>

<file path=xl/calcChain.xml><?xml version="1.0" encoding="utf-8"?>
<calcChain xmlns="http://schemas.openxmlformats.org/spreadsheetml/2006/main">
  <c r="I51" i="9" l="1"/>
  <c r="I50" i="9"/>
  <c r="I49" i="9"/>
  <c r="I48" i="9"/>
  <c r="I47" i="9"/>
  <c r="I46" i="9"/>
  <c r="H41" i="9"/>
  <c r="H40" i="9"/>
  <c r="H39" i="9"/>
  <c r="H38" i="9"/>
  <c r="H37" i="9"/>
  <c r="H36" i="9"/>
  <c r="E35" i="9"/>
  <c r="D35" i="9"/>
  <c r="H35" i="9" l="1"/>
</calcChain>
</file>

<file path=xl/sharedStrings.xml><?xml version="1.0" encoding="utf-8"?>
<sst xmlns="http://schemas.openxmlformats.org/spreadsheetml/2006/main" count="176" uniqueCount="65">
  <si>
    <t>TOPLAM</t>
  </si>
  <si>
    <t>Program Adı</t>
  </si>
  <si>
    <t>ATATÜRK ÜNİVERSİTESİ</t>
  </si>
  <si>
    <t>Puan Türü</t>
  </si>
  <si>
    <t>Kontenjan</t>
  </si>
  <si>
    <t>En Küçük Puan</t>
  </si>
  <si>
    <t>En Büyük Puan</t>
  </si>
  <si>
    <t>Tercih Oranı</t>
  </si>
  <si>
    <t>İletişim Fakültesi</t>
  </si>
  <si>
    <t>Gazetecilik</t>
  </si>
  <si>
    <t>TS-1</t>
  </si>
  <si>
    <t>Gazetecilik (İÖ)</t>
  </si>
  <si>
    <t>Halkla İlişkiler ve Tanıtım</t>
  </si>
  <si>
    <t>Halkla İlişkiler ve Tanıtım (İÖ)</t>
  </si>
  <si>
    <t>Radyo, Televizyon ve Sinema</t>
  </si>
  <si>
    <t>Radyo, Televizyon ve Sinema (İÖ)</t>
  </si>
  <si>
    <t>Program Kodu</t>
  </si>
  <si>
    <t>Kont.</t>
  </si>
  <si>
    <t>Yerl.</t>
  </si>
  <si>
    <t>Fakülte / Yüksekokul</t>
  </si>
  <si>
    <t>Yerleşme Oranı</t>
  </si>
  <si>
    <t>SÖZ</t>
  </si>
  <si>
    <r>
      <t xml:space="preserve">2014-2015 EĞİTİM-ÖĞRETİM YILI DİKEY GEÇİŞ SINAVI </t>
    </r>
    <r>
      <rPr>
        <b/>
        <sz val="11"/>
        <color rgb="FFFF0000"/>
        <rFont val="Times New Roman"/>
        <family val="1"/>
        <charset val="162"/>
      </rPr>
      <t>(DGS</t>
    </r>
    <r>
      <rPr>
        <b/>
        <sz val="11"/>
        <color rgb="FF000000"/>
        <rFont val="Times New Roman"/>
        <family val="1"/>
        <charset val="162"/>
      </rPr>
      <t xml:space="preserve">) YERLEŞTİRME BİLGİLERİ </t>
    </r>
  </si>
  <si>
    <r>
      <t xml:space="preserve">2014-2015 EĞİTİM-ÖĞRETİM YILI ÖSYM </t>
    </r>
    <r>
      <rPr>
        <b/>
        <sz val="11"/>
        <color rgb="FFFF0000"/>
        <rFont val="Times New Roman"/>
        <family val="1"/>
        <charset val="162"/>
      </rPr>
      <t>EK-YERLEŞTİRME</t>
    </r>
    <r>
      <rPr>
        <b/>
        <sz val="11"/>
        <color rgb="FF000000"/>
        <rFont val="Times New Roman"/>
        <family val="1"/>
        <charset val="162"/>
      </rPr>
      <t xml:space="preserve"> BİLGİLERİ (Lisans Programları Tablo 4)</t>
    </r>
  </si>
  <si>
    <r>
      <t>2014-2015 EĞİTİM-ÖĞRETİM YILI DİKEY GEÇİŞ SINAVI (</t>
    </r>
    <r>
      <rPr>
        <b/>
        <sz val="11"/>
        <color rgb="FFFF0000"/>
        <rFont val="Times New Roman"/>
        <family val="1"/>
        <charset val="162"/>
      </rPr>
      <t>DGS) EK</t>
    </r>
    <r>
      <rPr>
        <b/>
        <sz val="11"/>
        <rFont val="Times New Roman"/>
        <family val="1"/>
        <charset val="162"/>
      </rPr>
      <t xml:space="preserve"> YERLEŞTİRME BİLGİLERİ </t>
    </r>
  </si>
  <si>
    <t>KODU</t>
  </si>
  <si>
    <t>BÖLÜMÜN ADI</t>
  </si>
  <si>
    <t>KON.</t>
  </si>
  <si>
    <t>YER.</t>
  </si>
  <si>
    <t>101410251</t>
  </si>
  <si>
    <t>297,51725</t>
  </si>
  <si>
    <t>340,42762</t>
  </si>
  <si>
    <t>101430334</t>
  </si>
  <si>
    <t>261,72822</t>
  </si>
  <si>
    <t>334,23508</t>
  </si>
  <si>
    <t>101410842</t>
  </si>
  <si>
    <t>317,69787</t>
  </si>
  <si>
    <t>376,93873</t>
  </si>
  <si>
    <t>101430352</t>
  </si>
  <si>
    <t>260,00380</t>
  </si>
  <si>
    <t>362,27016</t>
  </si>
  <si>
    <t>101410269</t>
  </si>
  <si>
    <t>316,50466</t>
  </si>
  <si>
    <t>416,02732</t>
  </si>
  <si>
    <t>101430343</t>
  </si>
  <si>
    <t>272,37581</t>
  </si>
  <si>
    <t>326,13500</t>
  </si>
  <si>
    <t>PUAN
TÜRÜ</t>
  </si>
  <si>
    <t>EN
KÜÇÜK</t>
  </si>
  <si>
    <t>EN
BÜYÜK</t>
  </si>
  <si>
    <r>
      <t>2013 MERKEZİ YERLEŞTİRME İLE ÖĞRENCİ ALAN YÜKSEKÖĞRETİM LİSANS PROGRAMLARI(</t>
    </r>
    <r>
      <rPr>
        <b/>
        <sz val="11"/>
        <color rgb="FFFF0000"/>
        <rFont val="Calibri"/>
        <family val="2"/>
        <charset val="162"/>
        <scheme val="minor"/>
      </rPr>
      <t>ÖSYM)</t>
    </r>
  </si>
  <si>
    <r>
      <t xml:space="preserve">2012 MERKEZİ YERLEŞTİRME İLE ÖĞRENCİ ALAN YÜKSEKÖĞRETİM LİSANS PROGRAMLARI ( </t>
    </r>
    <r>
      <rPr>
        <b/>
        <sz val="11"/>
        <color rgb="FFFF0000"/>
        <rFont val="Calibri"/>
        <family val="2"/>
        <charset val="162"/>
        <scheme val="minor"/>
      </rPr>
      <t>ÖSYM)</t>
    </r>
  </si>
  <si>
    <r>
      <rPr>
        <b/>
        <sz val="11"/>
        <rFont val="Calibri"/>
        <family val="2"/>
        <charset val="162"/>
        <scheme val="minor"/>
      </rPr>
      <t>Puan Türü</t>
    </r>
  </si>
  <si>
    <r>
      <rPr>
        <b/>
        <sz val="11"/>
        <rFont val="Calibri"/>
        <family val="2"/>
        <charset val="162"/>
        <scheme val="minor"/>
      </rPr>
      <t>Yerleşen Aday Sayısı</t>
    </r>
  </si>
  <si>
    <r>
      <rPr>
        <b/>
        <sz val="11"/>
        <rFont val="Calibri"/>
        <family val="2"/>
        <charset val="162"/>
        <scheme val="minor"/>
      </rPr>
      <t>En Küçük Puan</t>
    </r>
  </si>
  <si>
    <r>
      <rPr>
        <b/>
        <sz val="11"/>
        <rFont val="Calibri"/>
        <family val="2"/>
        <charset val="162"/>
        <scheme val="minor"/>
      </rPr>
      <t>En Büyük Puan</t>
    </r>
  </si>
  <si>
    <r>
      <rPr>
        <b/>
        <sz val="11"/>
        <rFont val="Calibri"/>
        <family val="2"/>
        <charset val="162"/>
        <scheme val="minor"/>
      </rPr>
      <t>OBK En Küçük Puan</t>
    </r>
  </si>
  <si>
    <r>
      <rPr>
        <b/>
        <sz val="11"/>
        <rFont val="Calibri"/>
        <family val="2"/>
        <charset val="162"/>
        <scheme val="minor"/>
      </rPr>
      <t>OBK En Büyük Puan</t>
    </r>
  </si>
  <si>
    <r>
      <t>2014 MERKEZİ YERLEŞTİRME İLE ÖĞRENCİ ALAN YÜKSEKÖĞRETİM LİSANS PROGRAMLARI(</t>
    </r>
    <r>
      <rPr>
        <b/>
        <sz val="11"/>
        <color rgb="FFFF0000"/>
        <rFont val="Times New Roman"/>
        <family val="1"/>
        <charset val="162"/>
      </rPr>
      <t>ÖSYM)</t>
    </r>
  </si>
  <si>
    <t>ATATÜRK ÜNİVERSİTESİ+A1:Q35</t>
  </si>
  <si>
    <r>
      <rPr>
        <b/>
        <sz val="11"/>
        <rFont val="Times New Roman"/>
        <family val="1"/>
        <charset val="162"/>
      </rPr>
      <t>Puan Türü</t>
    </r>
  </si>
  <si>
    <r>
      <rPr>
        <b/>
        <sz val="11"/>
        <rFont val="Times New Roman"/>
        <family val="1"/>
        <charset val="162"/>
      </rPr>
      <t>Yerleşen Aday Sayısı</t>
    </r>
  </si>
  <si>
    <r>
      <rPr>
        <b/>
        <sz val="11"/>
        <rFont val="Times New Roman"/>
        <family val="1"/>
        <charset val="162"/>
      </rPr>
      <t>En Küçük Puan</t>
    </r>
  </si>
  <si>
    <r>
      <rPr>
        <b/>
        <sz val="11"/>
        <rFont val="Times New Roman"/>
        <family val="1"/>
        <charset val="162"/>
      </rPr>
      <t>En Büyük Puan</t>
    </r>
  </si>
  <si>
    <t>2015 -2016 EĞİTİM-ÖĞRETİM YILI ÖSYM YERLEŞTİRME BİLGİLERİ (Lisans Programları Tablo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</si>
</sst>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###0.00000;###0.00000"/>
    <numFmt numFmtId="166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1"/>
      <color rgb="FFFF0000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u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0"/>
      <color rgb="FF000000"/>
      <name val="Times New Roman"/>
      <charset val="204"/>
    </font>
    <font>
      <sz val="1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2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164" fontId="5" fillId="0" borderId="6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top"/>
    </xf>
    <xf numFmtId="164" fontId="5" fillId="0" borderId="6" xfId="0" applyNumberFormat="1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/>
    </xf>
    <xf numFmtId="0" fontId="11" fillId="0" borderId="0" xfId="0" applyFont="1"/>
    <xf numFmtId="0" fontId="3" fillId="0" borderId="0" xfId="0" applyFont="1"/>
    <xf numFmtId="0" fontId="5" fillId="7" borderId="6" xfId="0" applyFont="1" applyFill="1" applyBorder="1" applyAlignment="1">
      <alignment horizontal="left" vertical="top" wrapText="1"/>
    </xf>
    <xf numFmtId="0" fontId="12" fillId="0" borderId="0" xfId="0" applyFont="1" applyFill="1" applyBorder="1" applyAlignment="1"/>
    <xf numFmtId="0" fontId="1" fillId="0" borderId="0" xfId="0" applyFont="1"/>
    <xf numFmtId="0" fontId="12" fillId="0" borderId="0" xfId="0" applyFont="1" applyFill="1" applyBorder="1" applyAlignment="1">
      <alignment horizontal="center" vertical="top"/>
    </xf>
    <xf numFmtId="0" fontId="13" fillId="6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6" borderId="6" xfId="0" applyNumberFormat="1" applyFont="1" applyFill="1" applyBorder="1" applyAlignment="1">
      <alignment horizontal="left" wrapText="1" readingOrder="1"/>
    </xf>
    <xf numFmtId="0" fontId="15" fillId="6" borderId="6" xfId="0" applyNumberFormat="1" applyFont="1" applyFill="1" applyBorder="1" applyAlignment="1">
      <alignment horizontal="center" vertical="top" wrapText="1" readingOrder="1"/>
    </xf>
    <xf numFmtId="0" fontId="15" fillId="6" borderId="6" xfId="0" applyNumberFormat="1" applyFont="1" applyFill="1" applyBorder="1" applyAlignment="1">
      <alignment horizontal="center" wrapText="1" readingOrder="1"/>
    </xf>
    <xf numFmtId="0" fontId="1" fillId="7" borderId="0" xfId="0" applyFont="1" applyFill="1"/>
    <xf numFmtId="0" fontId="16" fillId="0" borderId="6" xfId="0" applyFont="1" applyFill="1" applyBorder="1" applyAlignment="1">
      <alignment horizontal="left" vertical="top"/>
    </xf>
    <xf numFmtId="0" fontId="16" fillId="0" borderId="6" xfId="0" applyFont="1" applyFill="1" applyBorder="1" applyAlignment="1">
      <alignment horizontal="center" vertical="top" wrapText="1"/>
    </xf>
    <xf numFmtId="164" fontId="12" fillId="0" borderId="6" xfId="0" applyNumberFormat="1" applyFont="1" applyFill="1" applyBorder="1" applyAlignment="1">
      <alignment horizontal="center" vertical="top" wrapText="1"/>
    </xf>
    <xf numFmtId="165" fontId="12" fillId="0" borderId="6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left" vertical="top" wrapText="1" readingOrder="1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Alignment="1">
      <alignment horizontal="center"/>
    </xf>
    <xf numFmtId="0" fontId="17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1" xfId="0" applyNumberFormat="1" applyFont="1" applyFill="1" applyBorder="1" applyAlignment="1">
      <alignment horizontal="left" wrapText="1" readingOrder="1"/>
    </xf>
    <xf numFmtId="0" fontId="15" fillId="6" borderId="11" xfId="0" applyNumberFormat="1" applyFont="1" applyFill="1" applyBorder="1" applyAlignment="1">
      <alignment horizontal="center" vertical="top" wrapText="1" readingOrder="1"/>
    </xf>
    <xf numFmtId="0" fontId="15" fillId="6" borderId="11" xfId="0" applyNumberFormat="1" applyFont="1" applyFill="1" applyBorder="1" applyAlignment="1">
      <alignment horizontal="center" wrapText="1" readingOrder="1"/>
    </xf>
    <xf numFmtId="164" fontId="13" fillId="7" borderId="1" xfId="0" applyNumberFormat="1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3" fontId="12" fillId="4" borderId="1" xfId="0" applyNumberFormat="1" applyFont="1" applyFill="1" applyBorder="1" applyAlignment="1">
      <alignment horizontal="center"/>
    </xf>
    <xf numFmtId="165" fontId="12" fillId="0" borderId="7" xfId="0" applyNumberFormat="1" applyFont="1" applyFill="1" applyBorder="1" applyAlignment="1">
      <alignment horizontal="center" vertical="top" wrapText="1"/>
    </xf>
    <xf numFmtId="3" fontId="12" fillId="2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8" fillId="6" borderId="1" xfId="0" applyFont="1" applyFill="1" applyBorder="1" applyAlignment="1">
      <alignment vertical="center"/>
    </xf>
    <xf numFmtId="0" fontId="18" fillId="6" borderId="1" xfId="0" applyFont="1" applyFill="1" applyBorder="1" applyAlignment="1">
      <alignment horizontal="center" vertical="center"/>
    </xf>
    <xf numFmtId="166" fontId="18" fillId="6" borderId="1" xfId="0" applyNumberFormat="1" applyFont="1" applyFill="1" applyBorder="1" applyAlignment="1">
      <alignment horizontal="center" vertical="top" wrapText="1"/>
    </xf>
    <xf numFmtId="166" fontId="18" fillId="5" borderId="1" xfId="0" applyNumberFormat="1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center" vertical="top"/>
    </xf>
    <xf numFmtId="0" fontId="16" fillId="0" borderId="6" xfId="0" applyFont="1" applyFill="1" applyBorder="1" applyAlignment="1">
      <alignment horizontal="center" vertical="top"/>
    </xf>
    <xf numFmtId="164" fontId="12" fillId="0" borderId="6" xfId="0" applyNumberFormat="1" applyFont="1" applyFill="1" applyBorder="1" applyAlignment="1">
      <alignment horizontal="center" vertical="top"/>
    </xf>
    <xf numFmtId="165" fontId="12" fillId="0" borderId="6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top"/>
    </xf>
    <xf numFmtId="0" fontId="6" fillId="6" borderId="8" xfId="0" applyFont="1" applyFill="1" applyBorder="1" applyAlignment="1">
      <alignment horizontal="center" vertical="top"/>
    </xf>
    <xf numFmtId="0" fontId="6" fillId="6" borderId="9" xfId="0" applyFont="1" applyFill="1" applyBorder="1" applyAlignment="1">
      <alignment horizontal="center" vertical="top"/>
    </xf>
    <xf numFmtId="0" fontId="14" fillId="7" borderId="7" xfId="0" applyFont="1" applyFill="1" applyBorder="1" applyAlignment="1">
      <alignment horizontal="left" vertical="top" wrapText="1"/>
    </xf>
    <xf numFmtId="0" fontId="14" fillId="7" borderId="8" xfId="0" applyFont="1" applyFill="1" applyBorder="1" applyAlignment="1">
      <alignment horizontal="left" vertical="top" wrapText="1"/>
    </xf>
    <xf numFmtId="0" fontId="14" fillId="7" borderId="9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right"/>
    </xf>
    <xf numFmtId="0" fontId="4" fillId="7" borderId="4" xfId="0" applyFont="1" applyFill="1" applyBorder="1" applyAlignment="1">
      <alignment horizontal="right"/>
    </xf>
    <xf numFmtId="0" fontId="4" fillId="7" borderId="5" xfId="0" applyFont="1" applyFill="1" applyBorder="1" applyAlignment="1">
      <alignment horizontal="right"/>
    </xf>
    <xf numFmtId="0" fontId="5" fillId="0" borderId="6" xfId="2" applyFont="1" applyFill="1" applyBorder="1" applyAlignment="1">
      <alignment horizontal="left" vertical="top" wrapText="1"/>
    </xf>
    <xf numFmtId="164" fontId="5" fillId="0" borderId="6" xfId="2" applyNumberFormat="1" applyFont="1" applyFill="1" applyBorder="1" applyAlignment="1">
      <alignment horizontal="left" vertical="top" wrapText="1"/>
    </xf>
    <xf numFmtId="0" fontId="21" fillId="0" borderId="6" xfId="2" applyFont="1" applyFill="1" applyBorder="1" applyAlignment="1">
      <alignment horizontal="left" vertical="top"/>
    </xf>
    <xf numFmtId="164" fontId="5" fillId="0" borderId="6" xfId="2" applyNumberFormat="1" applyFont="1" applyFill="1" applyBorder="1" applyAlignment="1">
      <alignment horizontal="center" vertical="top" wrapText="1"/>
    </xf>
    <xf numFmtId="165" fontId="5" fillId="0" borderId="6" xfId="2" applyNumberFormat="1" applyFont="1" applyFill="1" applyBorder="1" applyAlignment="1">
      <alignment horizontal="left" vertical="top" wrapText="1"/>
    </xf>
    <xf numFmtId="0" fontId="21" fillId="0" borderId="6" xfId="2" applyFont="1" applyFill="1" applyBorder="1" applyAlignment="1">
      <alignment horizontal="left" vertical="top" wrapText="1"/>
    </xf>
    <xf numFmtId="0" fontId="4" fillId="3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/>
    </xf>
    <xf numFmtId="0" fontId="4" fillId="4" borderId="2" xfId="2" applyFont="1" applyFill="1" applyBorder="1" applyAlignment="1">
      <alignment horizontal="right"/>
    </xf>
    <xf numFmtId="0" fontId="4" fillId="4" borderId="5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center"/>
    </xf>
    <xf numFmtId="0" fontId="4" fillId="4" borderId="12" xfId="2" applyFont="1" applyFill="1" applyBorder="1" applyAlignment="1">
      <alignment horizontal="right"/>
    </xf>
    <xf numFmtId="0" fontId="4" fillId="4" borderId="8" xfId="2" applyFont="1" applyFill="1" applyBorder="1" applyAlignment="1">
      <alignment horizontal="right"/>
    </xf>
    <xf numFmtId="0" fontId="4" fillId="4" borderId="13" xfId="2" applyFont="1" applyFill="1" applyBorder="1" applyAlignment="1">
      <alignment horizontal="right"/>
    </xf>
    <xf numFmtId="0" fontId="6" fillId="0" borderId="7" xfId="2" applyFont="1" applyFill="1" applyBorder="1" applyAlignment="1">
      <alignment horizontal="left" vertical="top" wrapText="1"/>
    </xf>
    <xf numFmtId="0" fontId="6" fillId="0" borderId="8" xfId="2" applyFont="1" applyFill="1" applyBorder="1" applyAlignment="1">
      <alignment horizontal="left" vertical="top" wrapText="1"/>
    </xf>
    <xf numFmtId="165" fontId="7" fillId="0" borderId="6" xfId="2" applyNumberFormat="1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colors>
    <mruColors>
      <color rgb="FFBB7FED"/>
      <color rgb="FF99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topLeftCell="A40" workbookViewId="0">
      <selection activeCell="F66" sqref="F66"/>
    </sheetView>
  </sheetViews>
  <sheetFormatPr defaultRowHeight="15" x14ac:dyDescent="0.25"/>
  <cols>
    <col min="1" max="1" width="14.140625" style="1" customWidth="1"/>
    <col min="2" max="2" width="45.140625" style="13" customWidth="1"/>
    <col min="3" max="3" width="17.140625" style="13" customWidth="1"/>
    <col min="4" max="5" width="14.7109375" style="28" customWidth="1"/>
    <col min="6" max="6" width="14.140625" style="28" customWidth="1"/>
    <col min="7" max="7" width="15" style="28" customWidth="1"/>
    <col min="8" max="9" width="0" style="13" hidden="1" customWidth="1"/>
    <col min="10" max="10" width="11.140625" style="13" customWidth="1"/>
    <col min="11" max="11" width="31.85546875" style="13" customWidth="1"/>
    <col min="12" max="12" width="9.140625" style="13"/>
    <col min="13" max="13" width="14.5703125" style="13" customWidth="1"/>
    <col min="14" max="14" width="9.140625" style="13"/>
    <col min="15" max="15" width="12.42578125" style="13" customWidth="1"/>
    <col min="16" max="16" width="12.28515625" style="13" customWidth="1"/>
  </cols>
  <sheetData>
    <row r="1" spans="1:15" x14ac:dyDescent="0.25">
      <c r="J1" s="9"/>
      <c r="K1" s="9"/>
      <c r="L1" s="9"/>
      <c r="M1" s="9"/>
      <c r="N1" s="9"/>
      <c r="O1" s="9"/>
    </row>
    <row r="2" spans="1:15" x14ac:dyDescent="0.25">
      <c r="A2" s="10" t="s">
        <v>51</v>
      </c>
      <c r="D2" s="13"/>
      <c r="E2" s="13"/>
      <c r="F2" s="13"/>
      <c r="G2" s="13"/>
      <c r="H2"/>
    </row>
    <row r="3" spans="1:15" x14ac:dyDescent="0.25">
      <c r="A3" s="13"/>
      <c r="D3" s="13"/>
      <c r="E3" s="13"/>
      <c r="F3" s="13"/>
      <c r="G3" s="13"/>
      <c r="H3"/>
    </row>
    <row r="4" spans="1:15" ht="24" x14ac:dyDescent="0.25">
      <c r="A4" s="33" t="s">
        <v>25</v>
      </c>
      <c r="B4" s="33" t="s">
        <v>26</v>
      </c>
      <c r="C4" s="34" t="s">
        <v>47</v>
      </c>
      <c r="D4" s="35" t="s">
        <v>27</v>
      </c>
      <c r="E4" s="35" t="s">
        <v>28</v>
      </c>
      <c r="F4" s="34" t="s">
        <v>48</v>
      </c>
      <c r="G4" s="34" t="s">
        <v>49</v>
      </c>
      <c r="H4"/>
    </row>
    <row r="5" spans="1:15" x14ac:dyDescent="0.25">
      <c r="A5" s="20"/>
      <c r="B5" s="20"/>
      <c r="C5" s="20"/>
      <c r="D5" s="20"/>
      <c r="E5" s="20"/>
      <c r="F5" s="20"/>
      <c r="G5" s="20"/>
      <c r="H5"/>
    </row>
    <row r="6" spans="1:15" ht="17.25" customHeight="1" x14ac:dyDescent="0.25">
      <c r="A6" s="42">
        <v>101410251</v>
      </c>
      <c r="B6" s="13" t="s">
        <v>9</v>
      </c>
      <c r="C6" s="28" t="s">
        <v>10</v>
      </c>
      <c r="D6" s="28">
        <v>62</v>
      </c>
      <c r="E6" s="28">
        <v>62</v>
      </c>
      <c r="F6" s="13">
        <v>333.35413</v>
      </c>
      <c r="G6" s="13">
        <v>359.76026000000002</v>
      </c>
      <c r="H6"/>
    </row>
    <row r="7" spans="1:15" ht="16.5" customHeight="1" x14ac:dyDescent="0.25">
      <c r="A7" s="42">
        <v>101430334</v>
      </c>
      <c r="B7" s="13" t="s">
        <v>11</v>
      </c>
      <c r="C7" s="28" t="s">
        <v>10</v>
      </c>
      <c r="D7" s="28">
        <v>62</v>
      </c>
      <c r="E7" s="28">
        <v>62</v>
      </c>
      <c r="F7" s="13">
        <v>326.03886</v>
      </c>
      <c r="G7" s="13">
        <v>344.73966999999999</v>
      </c>
      <c r="H7"/>
    </row>
    <row r="8" spans="1:15" ht="18" customHeight="1" x14ac:dyDescent="0.25">
      <c r="A8" s="42">
        <v>101410842</v>
      </c>
      <c r="B8" s="13" t="s">
        <v>12</v>
      </c>
      <c r="C8" s="28" t="s">
        <v>10</v>
      </c>
      <c r="D8" s="28">
        <v>62</v>
      </c>
      <c r="E8" s="28">
        <v>62</v>
      </c>
      <c r="F8" s="13">
        <v>345.54556000000002</v>
      </c>
      <c r="G8" s="13">
        <v>360.7441</v>
      </c>
      <c r="H8"/>
    </row>
    <row r="9" spans="1:15" ht="20.25" customHeight="1" x14ac:dyDescent="0.25">
      <c r="A9" s="42">
        <v>101430352</v>
      </c>
      <c r="B9" s="13" t="s">
        <v>13</v>
      </c>
      <c r="C9" s="28" t="s">
        <v>10</v>
      </c>
      <c r="D9" s="28">
        <v>62</v>
      </c>
      <c r="E9" s="28">
        <v>62</v>
      </c>
      <c r="F9" s="13">
        <v>333.83093000000002</v>
      </c>
      <c r="G9" s="13">
        <v>345.39722999999998</v>
      </c>
      <c r="H9"/>
    </row>
    <row r="10" spans="1:15" ht="17.25" customHeight="1" x14ac:dyDescent="0.25">
      <c r="A10" s="42">
        <v>101410269</v>
      </c>
      <c r="B10" s="13" t="s">
        <v>14</v>
      </c>
      <c r="C10" s="28" t="s">
        <v>10</v>
      </c>
      <c r="D10" s="28">
        <v>62</v>
      </c>
      <c r="E10" s="28">
        <v>62</v>
      </c>
      <c r="F10" s="13">
        <v>337.74185</v>
      </c>
      <c r="G10" s="13">
        <v>365.86772999999999</v>
      </c>
      <c r="H10"/>
    </row>
    <row r="11" spans="1:15" ht="18" customHeight="1" x14ac:dyDescent="0.25">
      <c r="A11" s="42">
        <v>101430343</v>
      </c>
      <c r="B11" s="13" t="s">
        <v>15</v>
      </c>
      <c r="C11" s="28" t="s">
        <v>10</v>
      </c>
      <c r="D11" s="28">
        <v>62</v>
      </c>
      <c r="E11" s="28">
        <v>62</v>
      </c>
      <c r="F11" s="13">
        <v>330.23345</v>
      </c>
      <c r="G11" s="13">
        <v>397.41536000000002</v>
      </c>
      <c r="H11"/>
    </row>
    <row r="12" spans="1:15" x14ac:dyDescent="0.25">
      <c r="A12" s="10" t="s">
        <v>50</v>
      </c>
      <c r="B12" s="9"/>
      <c r="C12" s="9"/>
      <c r="D12" s="9"/>
      <c r="E12" s="9"/>
      <c r="F12" s="9"/>
      <c r="G12" s="13"/>
      <c r="H12"/>
    </row>
    <row r="13" spans="1:15" ht="24" x14ac:dyDescent="0.25">
      <c r="A13" s="17" t="s">
        <v>25</v>
      </c>
      <c r="B13" s="17" t="s">
        <v>26</v>
      </c>
      <c r="C13" s="18" t="s">
        <v>47</v>
      </c>
      <c r="D13" s="19" t="s">
        <v>27</v>
      </c>
      <c r="E13" s="19" t="s">
        <v>28</v>
      </c>
      <c r="F13" s="18" t="s">
        <v>48</v>
      </c>
      <c r="G13" s="18" t="s">
        <v>49</v>
      </c>
      <c r="H13"/>
    </row>
    <row r="14" spans="1:15" x14ac:dyDescent="0.25">
      <c r="A14" s="20"/>
      <c r="B14" s="20"/>
      <c r="C14" s="20"/>
      <c r="D14" s="20"/>
      <c r="E14" s="20"/>
      <c r="F14" s="20"/>
      <c r="G14" s="20"/>
      <c r="H14"/>
    </row>
    <row r="15" spans="1:15" x14ac:dyDescent="0.25">
      <c r="A15" s="26" t="s">
        <v>29</v>
      </c>
      <c r="B15" s="26" t="s">
        <v>9</v>
      </c>
      <c r="C15" s="27" t="s">
        <v>10</v>
      </c>
      <c r="D15" s="27">
        <v>62</v>
      </c>
      <c r="E15" s="27">
        <v>62</v>
      </c>
      <c r="F15" s="27" t="s">
        <v>30</v>
      </c>
      <c r="G15" s="27" t="s">
        <v>31</v>
      </c>
      <c r="H15"/>
    </row>
    <row r="16" spans="1:15" x14ac:dyDescent="0.25">
      <c r="A16" s="26" t="s">
        <v>32</v>
      </c>
      <c r="B16" s="26" t="s">
        <v>11</v>
      </c>
      <c r="C16" s="27" t="s">
        <v>10</v>
      </c>
      <c r="D16" s="27">
        <v>62</v>
      </c>
      <c r="E16" s="27">
        <v>62</v>
      </c>
      <c r="F16" s="27" t="s">
        <v>33</v>
      </c>
      <c r="G16" s="27" t="s">
        <v>34</v>
      </c>
      <c r="H16"/>
    </row>
    <row r="17" spans="1:9" x14ac:dyDescent="0.25">
      <c r="A17" s="26" t="s">
        <v>35</v>
      </c>
      <c r="B17" s="26" t="s">
        <v>12</v>
      </c>
      <c r="C17" s="27" t="s">
        <v>10</v>
      </c>
      <c r="D17" s="27">
        <v>62</v>
      </c>
      <c r="E17" s="27">
        <v>62</v>
      </c>
      <c r="F17" s="27" t="s">
        <v>36</v>
      </c>
      <c r="G17" s="27" t="s">
        <v>37</v>
      </c>
      <c r="H17"/>
    </row>
    <row r="18" spans="1:9" x14ac:dyDescent="0.25">
      <c r="A18" s="26" t="s">
        <v>38</v>
      </c>
      <c r="B18" s="26" t="s">
        <v>13</v>
      </c>
      <c r="C18" s="27" t="s">
        <v>10</v>
      </c>
      <c r="D18" s="27">
        <v>62</v>
      </c>
      <c r="E18" s="27">
        <v>62</v>
      </c>
      <c r="F18" s="27" t="s">
        <v>39</v>
      </c>
      <c r="G18" s="27" t="s">
        <v>40</v>
      </c>
      <c r="H18"/>
    </row>
    <row r="19" spans="1:9" x14ac:dyDescent="0.25">
      <c r="A19" s="26" t="s">
        <v>41</v>
      </c>
      <c r="B19" s="26" t="s">
        <v>14</v>
      </c>
      <c r="C19" s="27" t="s">
        <v>10</v>
      </c>
      <c r="D19" s="27">
        <v>62</v>
      </c>
      <c r="E19" s="27">
        <v>62</v>
      </c>
      <c r="F19" s="27" t="s">
        <v>42</v>
      </c>
      <c r="G19" s="27" t="s">
        <v>43</v>
      </c>
      <c r="H19"/>
    </row>
    <row r="20" spans="1:9" x14ac:dyDescent="0.25">
      <c r="A20" s="26" t="s">
        <v>44</v>
      </c>
      <c r="B20" s="26" t="s">
        <v>15</v>
      </c>
      <c r="C20" s="27" t="s">
        <v>10</v>
      </c>
      <c r="D20" s="27">
        <v>62</v>
      </c>
      <c r="E20" s="27">
        <v>62</v>
      </c>
      <c r="F20" s="27" t="s">
        <v>45</v>
      </c>
      <c r="G20" s="27" t="s">
        <v>46</v>
      </c>
      <c r="H20"/>
    </row>
    <row r="21" spans="1:9" x14ac:dyDescent="0.25">
      <c r="A21" s="57" t="s">
        <v>59</v>
      </c>
      <c r="B21" s="57"/>
      <c r="C21" s="57"/>
      <c r="D21" s="57"/>
      <c r="E21" s="57"/>
      <c r="F21" s="57"/>
      <c r="G21" s="57"/>
      <c r="H21" s="57"/>
      <c r="I21" s="12"/>
    </row>
    <row r="22" spans="1:9" x14ac:dyDescent="0.25">
      <c r="A22" s="57" t="s">
        <v>58</v>
      </c>
      <c r="B22" s="57"/>
      <c r="C22" s="57"/>
      <c r="D22" s="57"/>
      <c r="E22" s="57"/>
      <c r="F22" s="57"/>
      <c r="G22" s="57"/>
      <c r="H22" s="57"/>
      <c r="I22" s="14"/>
    </row>
    <row r="23" spans="1:9" ht="45" x14ac:dyDescent="0.25">
      <c r="A23" s="6"/>
      <c r="B23" s="15" t="s">
        <v>1</v>
      </c>
      <c r="C23" s="15" t="s">
        <v>52</v>
      </c>
      <c r="D23" s="15" t="s">
        <v>4</v>
      </c>
      <c r="E23" s="15" t="s">
        <v>53</v>
      </c>
      <c r="F23" s="15" t="s">
        <v>54</v>
      </c>
      <c r="G23" s="15" t="s">
        <v>55</v>
      </c>
      <c r="H23" s="16" t="s">
        <v>56</v>
      </c>
      <c r="I23" s="16" t="s">
        <v>57</v>
      </c>
    </row>
    <row r="24" spans="1:9" x14ac:dyDescent="0.25">
      <c r="A24" s="11"/>
      <c r="B24" s="62"/>
      <c r="C24" s="63"/>
      <c r="D24" s="63"/>
      <c r="E24" s="63"/>
      <c r="F24" s="63"/>
      <c r="G24" s="63"/>
      <c r="H24" s="63"/>
      <c r="I24" s="64"/>
    </row>
    <row r="25" spans="1:9" x14ac:dyDescent="0.25">
      <c r="A25" s="2">
        <v>101410251</v>
      </c>
      <c r="B25" s="21" t="s">
        <v>9</v>
      </c>
      <c r="C25" s="22" t="s">
        <v>10</v>
      </c>
      <c r="D25" s="23">
        <v>62</v>
      </c>
      <c r="E25" s="23">
        <v>62</v>
      </c>
      <c r="F25" s="24">
        <v>303.52560999999997</v>
      </c>
      <c r="G25" s="24">
        <v>389.68304000000001</v>
      </c>
      <c r="H25" s="25"/>
      <c r="I25" s="25"/>
    </row>
    <row r="26" spans="1:9" x14ac:dyDescent="0.25">
      <c r="A26" s="2">
        <v>101430334</v>
      </c>
      <c r="B26" s="21" t="s">
        <v>11</v>
      </c>
      <c r="C26" s="22" t="s">
        <v>10</v>
      </c>
      <c r="D26" s="23">
        <v>62</v>
      </c>
      <c r="E26" s="23">
        <v>62</v>
      </c>
      <c r="F26" s="24">
        <v>293.23376000000002</v>
      </c>
      <c r="G26" s="24">
        <v>335.80633</v>
      </c>
      <c r="H26" s="25"/>
      <c r="I26" s="25"/>
    </row>
    <row r="27" spans="1:9" x14ac:dyDescent="0.25">
      <c r="A27" s="2">
        <v>101410842</v>
      </c>
      <c r="B27" s="21" t="s">
        <v>12</v>
      </c>
      <c r="C27" s="22" t="s">
        <v>10</v>
      </c>
      <c r="D27" s="23">
        <v>62</v>
      </c>
      <c r="E27" s="23">
        <v>62</v>
      </c>
      <c r="F27" s="24">
        <v>309.25555000000003</v>
      </c>
      <c r="G27" s="24">
        <v>363.40345000000002</v>
      </c>
      <c r="H27" s="25"/>
      <c r="I27" s="25"/>
    </row>
    <row r="28" spans="1:9" x14ac:dyDescent="0.25">
      <c r="A28" s="2">
        <v>101430352</v>
      </c>
      <c r="B28" s="21" t="s">
        <v>13</v>
      </c>
      <c r="C28" s="22" t="s">
        <v>10</v>
      </c>
      <c r="D28" s="23">
        <v>62</v>
      </c>
      <c r="E28" s="23">
        <v>62</v>
      </c>
      <c r="F28" s="24">
        <v>296.40661999999998</v>
      </c>
      <c r="G28" s="24">
        <v>310.64479999999998</v>
      </c>
      <c r="H28" s="25"/>
      <c r="I28" s="25"/>
    </row>
    <row r="29" spans="1:9" x14ac:dyDescent="0.25">
      <c r="A29" s="2">
        <v>101410269</v>
      </c>
      <c r="B29" s="21" t="s">
        <v>14</v>
      </c>
      <c r="C29" s="22" t="s">
        <v>10</v>
      </c>
      <c r="D29" s="23">
        <v>62</v>
      </c>
      <c r="E29" s="23">
        <v>62</v>
      </c>
      <c r="F29" s="24">
        <v>309.74302</v>
      </c>
      <c r="G29" s="24">
        <v>345.70576</v>
      </c>
      <c r="H29" s="25"/>
      <c r="I29" s="25"/>
    </row>
    <row r="30" spans="1:9" x14ac:dyDescent="0.25">
      <c r="A30" s="2">
        <v>101430343</v>
      </c>
      <c r="B30" s="21" t="s">
        <v>15</v>
      </c>
      <c r="C30" s="22" t="s">
        <v>10</v>
      </c>
      <c r="D30" s="23">
        <v>62</v>
      </c>
      <c r="E30" s="23">
        <v>62</v>
      </c>
      <c r="F30" s="24">
        <v>298.46618000000001</v>
      </c>
      <c r="G30" s="24">
        <v>406.31929000000002</v>
      </c>
      <c r="H30" s="25"/>
      <c r="I30" s="25"/>
    </row>
    <row r="32" spans="1:9" x14ac:dyDescent="0.25">
      <c r="A32" s="57" t="s">
        <v>2</v>
      </c>
      <c r="B32" s="57"/>
      <c r="C32" s="57"/>
      <c r="D32" s="57"/>
      <c r="E32" s="57"/>
      <c r="F32" s="57"/>
      <c r="G32" s="57"/>
      <c r="H32" s="57"/>
    </row>
    <row r="33" spans="1:9" x14ac:dyDescent="0.25">
      <c r="A33" s="57" t="s">
        <v>23</v>
      </c>
      <c r="B33" s="57"/>
      <c r="C33" s="57"/>
      <c r="D33" s="57"/>
      <c r="E33" s="57"/>
      <c r="F33" s="57"/>
      <c r="G33" s="57"/>
      <c r="H33" s="57"/>
    </row>
    <row r="34" spans="1:9" ht="30" x14ac:dyDescent="0.25">
      <c r="A34" s="7" t="s">
        <v>16</v>
      </c>
      <c r="B34" s="29" t="s">
        <v>1</v>
      </c>
      <c r="C34" s="30" t="s">
        <v>52</v>
      </c>
      <c r="D34" s="31" t="s">
        <v>17</v>
      </c>
      <c r="E34" s="31" t="s">
        <v>18</v>
      </c>
      <c r="F34" s="30" t="s">
        <v>54</v>
      </c>
      <c r="G34" s="32" t="s">
        <v>6</v>
      </c>
      <c r="H34" s="16" t="s">
        <v>7</v>
      </c>
    </row>
    <row r="35" spans="1:9" x14ac:dyDescent="0.25">
      <c r="A35" s="65" t="s">
        <v>0</v>
      </c>
      <c r="B35" s="66"/>
      <c r="C35" s="67"/>
      <c r="D35" s="36">
        <f>SUM(D36:D41)</f>
        <v>36</v>
      </c>
      <c r="E35" s="36">
        <f>SUM(E36:E41)</f>
        <v>30</v>
      </c>
      <c r="F35" s="37"/>
      <c r="G35" s="38"/>
      <c r="H35" s="39">
        <f>E35*100/D35</f>
        <v>83.333333333333329</v>
      </c>
    </row>
    <row r="36" spans="1:9" x14ac:dyDescent="0.25">
      <c r="A36" s="2">
        <v>101410251</v>
      </c>
      <c r="B36" s="21" t="s">
        <v>9</v>
      </c>
      <c r="C36" s="22" t="s">
        <v>10</v>
      </c>
      <c r="D36" s="23">
        <v>5</v>
      </c>
      <c r="E36" s="23">
        <v>2</v>
      </c>
      <c r="F36" s="24">
        <v>306.25362999999999</v>
      </c>
      <c r="G36" s="40">
        <v>306.33524999999997</v>
      </c>
      <c r="H36" s="41">
        <f t="shared" ref="H36:H41" si="0">E36*100/D36</f>
        <v>40</v>
      </c>
    </row>
    <row r="37" spans="1:9" x14ac:dyDescent="0.25">
      <c r="A37" s="2">
        <v>101430334</v>
      </c>
      <c r="B37" s="21" t="s">
        <v>11</v>
      </c>
      <c r="C37" s="22" t="s">
        <v>10</v>
      </c>
      <c r="D37" s="23">
        <v>7</v>
      </c>
      <c r="E37" s="23">
        <v>7</v>
      </c>
      <c r="F37" s="24">
        <v>295.10478999999998</v>
      </c>
      <c r="G37" s="40">
        <v>305.25308000000001</v>
      </c>
      <c r="H37" s="41">
        <f t="shared" si="0"/>
        <v>100</v>
      </c>
    </row>
    <row r="38" spans="1:9" x14ac:dyDescent="0.25">
      <c r="A38" s="2">
        <v>101410842</v>
      </c>
      <c r="B38" s="21" t="s">
        <v>12</v>
      </c>
      <c r="C38" s="22" t="s">
        <v>10</v>
      </c>
      <c r="D38" s="23">
        <v>6</v>
      </c>
      <c r="E38" s="23">
        <v>6</v>
      </c>
      <c r="F38" s="24">
        <v>309.61642999999998</v>
      </c>
      <c r="G38" s="40">
        <v>324.63238000000001</v>
      </c>
      <c r="H38" s="41">
        <f t="shared" si="0"/>
        <v>100</v>
      </c>
    </row>
    <row r="39" spans="1:9" x14ac:dyDescent="0.25">
      <c r="A39" s="2">
        <v>101430352</v>
      </c>
      <c r="B39" s="21" t="s">
        <v>13</v>
      </c>
      <c r="C39" s="22" t="s">
        <v>10</v>
      </c>
      <c r="D39" s="23">
        <v>7</v>
      </c>
      <c r="E39" s="23">
        <v>7</v>
      </c>
      <c r="F39" s="24">
        <v>299.22291000000001</v>
      </c>
      <c r="G39" s="40">
        <v>309.28631000000001</v>
      </c>
      <c r="H39" s="41">
        <f t="shared" si="0"/>
        <v>100</v>
      </c>
    </row>
    <row r="40" spans="1:9" x14ac:dyDescent="0.25">
      <c r="A40" s="2">
        <v>101410269</v>
      </c>
      <c r="B40" s="21" t="s">
        <v>14</v>
      </c>
      <c r="C40" s="22" t="s">
        <v>10</v>
      </c>
      <c r="D40" s="23">
        <v>4</v>
      </c>
      <c r="E40" s="23">
        <v>1</v>
      </c>
      <c r="F40" s="24">
        <v>314.47514000000001</v>
      </c>
      <c r="G40" s="40">
        <v>314.47514000000001</v>
      </c>
      <c r="H40" s="41">
        <f t="shared" si="0"/>
        <v>25</v>
      </c>
    </row>
    <row r="41" spans="1:9" x14ac:dyDescent="0.25">
      <c r="A41" s="2">
        <v>101430343</v>
      </c>
      <c r="B41" s="21" t="s">
        <v>15</v>
      </c>
      <c r="C41" s="22" t="s">
        <v>10</v>
      </c>
      <c r="D41" s="23">
        <v>7</v>
      </c>
      <c r="E41" s="23">
        <v>7</v>
      </c>
      <c r="F41" s="24">
        <v>298.74795</v>
      </c>
      <c r="G41" s="40">
        <v>301.67896000000002</v>
      </c>
      <c r="H41" s="41">
        <f t="shared" si="0"/>
        <v>100</v>
      </c>
    </row>
    <row r="43" spans="1:9" x14ac:dyDescent="0.25">
      <c r="A43" s="57" t="s">
        <v>2</v>
      </c>
      <c r="B43" s="57"/>
      <c r="C43" s="57"/>
      <c r="D43" s="57"/>
      <c r="E43" s="57"/>
      <c r="F43" s="57"/>
      <c r="G43" s="57"/>
      <c r="H43" s="57"/>
      <c r="I43" s="57"/>
    </row>
    <row r="44" spans="1:9" x14ac:dyDescent="0.25">
      <c r="A44" s="58" t="s">
        <v>22</v>
      </c>
      <c r="B44" s="58"/>
      <c r="C44" s="58"/>
      <c r="D44" s="58"/>
      <c r="E44" s="58"/>
      <c r="F44" s="58"/>
      <c r="G44" s="58"/>
      <c r="H44" s="58"/>
      <c r="I44" s="58"/>
    </row>
    <row r="45" spans="1:9" ht="47.25" x14ac:dyDescent="0.25">
      <c r="A45" s="8" t="s">
        <v>16</v>
      </c>
      <c r="B45" s="43" t="s">
        <v>19</v>
      </c>
      <c r="C45" s="43" t="s">
        <v>1</v>
      </c>
      <c r="D45" s="44" t="s">
        <v>3</v>
      </c>
      <c r="E45" s="44" t="s">
        <v>17</v>
      </c>
      <c r="F45" s="44" t="s">
        <v>18</v>
      </c>
      <c r="G45" s="45" t="s">
        <v>5</v>
      </c>
      <c r="H45" s="46" t="s">
        <v>6</v>
      </c>
      <c r="I45" s="47" t="s">
        <v>20</v>
      </c>
    </row>
    <row r="46" spans="1:9" ht="15.75" x14ac:dyDescent="0.25">
      <c r="A46" s="3">
        <v>101410251</v>
      </c>
      <c r="B46" s="48" t="s">
        <v>8</v>
      </c>
      <c r="C46" s="48" t="s">
        <v>9</v>
      </c>
      <c r="D46" s="49" t="s">
        <v>21</v>
      </c>
      <c r="E46" s="49">
        <v>7</v>
      </c>
      <c r="F46" s="49">
        <v>7</v>
      </c>
      <c r="G46" s="50">
        <v>248.18460999999999</v>
      </c>
      <c r="H46" s="50">
        <v>255.54776000000001</v>
      </c>
      <c r="I46" s="51">
        <f t="shared" ref="I46:I51" si="1">F46*100/E46</f>
        <v>100</v>
      </c>
    </row>
    <row r="47" spans="1:9" ht="15.75" x14ac:dyDescent="0.25">
      <c r="A47" s="3">
        <v>101430334</v>
      </c>
      <c r="B47" s="48" t="s">
        <v>8</v>
      </c>
      <c r="C47" s="48" t="s">
        <v>11</v>
      </c>
      <c r="D47" s="49" t="s">
        <v>21</v>
      </c>
      <c r="E47" s="49">
        <v>7</v>
      </c>
      <c r="F47" s="49">
        <v>7</v>
      </c>
      <c r="G47" s="50">
        <v>245.44714999999999</v>
      </c>
      <c r="H47" s="50">
        <v>248.17041</v>
      </c>
      <c r="I47" s="51">
        <f t="shared" si="1"/>
        <v>100</v>
      </c>
    </row>
    <row r="48" spans="1:9" ht="15.75" x14ac:dyDescent="0.25">
      <c r="A48" s="3">
        <v>101410842</v>
      </c>
      <c r="B48" s="48" t="s">
        <v>8</v>
      </c>
      <c r="C48" s="48" t="s">
        <v>12</v>
      </c>
      <c r="D48" s="49" t="s">
        <v>21</v>
      </c>
      <c r="E48" s="49">
        <v>8</v>
      </c>
      <c r="F48" s="49">
        <v>8</v>
      </c>
      <c r="G48" s="50">
        <v>257.85478000000001</v>
      </c>
      <c r="H48" s="50">
        <v>262.8784</v>
      </c>
      <c r="I48" s="51">
        <f t="shared" si="1"/>
        <v>100</v>
      </c>
    </row>
    <row r="49" spans="1:9" ht="15.75" x14ac:dyDescent="0.25">
      <c r="A49" s="3">
        <v>101430352</v>
      </c>
      <c r="B49" s="48" t="s">
        <v>8</v>
      </c>
      <c r="C49" s="48" t="s">
        <v>13</v>
      </c>
      <c r="D49" s="49" t="s">
        <v>21</v>
      </c>
      <c r="E49" s="49">
        <v>8</v>
      </c>
      <c r="F49" s="49">
        <v>8</v>
      </c>
      <c r="G49" s="50">
        <v>253.73867000000001</v>
      </c>
      <c r="H49" s="50">
        <v>257.53672999999998</v>
      </c>
      <c r="I49" s="51">
        <f t="shared" si="1"/>
        <v>100</v>
      </c>
    </row>
    <row r="50" spans="1:9" ht="15.75" x14ac:dyDescent="0.25">
      <c r="A50" s="3">
        <v>101410269</v>
      </c>
      <c r="B50" s="48" t="s">
        <v>8</v>
      </c>
      <c r="C50" s="48" t="s">
        <v>14</v>
      </c>
      <c r="D50" s="49" t="s">
        <v>21</v>
      </c>
      <c r="E50" s="49">
        <v>7</v>
      </c>
      <c r="F50" s="49">
        <v>7</v>
      </c>
      <c r="G50" s="50">
        <v>254.59302</v>
      </c>
      <c r="H50" s="50">
        <v>268.16611999999998</v>
      </c>
      <c r="I50" s="51">
        <f t="shared" si="1"/>
        <v>100</v>
      </c>
    </row>
    <row r="51" spans="1:9" ht="15.75" x14ac:dyDescent="0.25">
      <c r="A51" s="3">
        <v>101430343</v>
      </c>
      <c r="B51" s="48" t="s">
        <v>8</v>
      </c>
      <c r="C51" s="48" t="s">
        <v>15</v>
      </c>
      <c r="D51" s="49" t="s">
        <v>21</v>
      </c>
      <c r="E51" s="49">
        <v>7</v>
      </c>
      <c r="F51" s="49">
        <v>7</v>
      </c>
      <c r="G51" s="50">
        <v>249.73214999999999</v>
      </c>
      <c r="H51" s="50">
        <v>253.40091000000001</v>
      </c>
      <c r="I51" s="51">
        <f t="shared" si="1"/>
        <v>100</v>
      </c>
    </row>
    <row r="53" spans="1:9" x14ac:dyDescent="0.25">
      <c r="A53" s="59" t="s">
        <v>2</v>
      </c>
      <c r="B53" s="60"/>
      <c r="C53" s="60"/>
      <c r="D53" s="60"/>
      <c r="E53" s="60"/>
      <c r="F53" s="60"/>
      <c r="G53" s="60"/>
      <c r="H53" s="61"/>
    </row>
    <row r="54" spans="1:9" x14ac:dyDescent="0.25">
      <c r="A54" s="59" t="s">
        <v>24</v>
      </c>
      <c r="B54" s="60"/>
      <c r="C54" s="60"/>
      <c r="D54" s="60"/>
      <c r="E54" s="60"/>
      <c r="F54" s="60"/>
      <c r="G54" s="60"/>
      <c r="H54" s="61"/>
    </row>
    <row r="55" spans="1:9" x14ac:dyDescent="0.25">
      <c r="A55" s="4" t="s">
        <v>16</v>
      </c>
      <c r="B55" s="52" t="s">
        <v>19</v>
      </c>
      <c r="C55" s="52" t="s">
        <v>1</v>
      </c>
      <c r="D55" s="53" t="s">
        <v>3</v>
      </c>
      <c r="E55" s="52" t="s">
        <v>17</v>
      </c>
      <c r="F55" s="52" t="s">
        <v>18</v>
      </c>
      <c r="G55" s="53" t="s">
        <v>5</v>
      </c>
      <c r="H55" s="53" t="s">
        <v>6</v>
      </c>
    </row>
    <row r="56" spans="1:9" x14ac:dyDescent="0.25">
      <c r="A56" s="5">
        <v>101410251</v>
      </c>
      <c r="B56" s="21" t="s">
        <v>8</v>
      </c>
      <c r="C56" s="21" t="s">
        <v>9</v>
      </c>
      <c r="D56" s="54" t="s">
        <v>21</v>
      </c>
      <c r="E56" s="55">
        <v>3</v>
      </c>
      <c r="F56" s="55">
        <v>3</v>
      </c>
      <c r="G56" s="56">
        <v>242.79974000000001</v>
      </c>
      <c r="H56" s="56">
        <v>244.15608</v>
      </c>
    </row>
    <row r="57" spans="1:9" x14ac:dyDescent="0.25">
      <c r="A57" s="5">
        <v>101430334</v>
      </c>
      <c r="B57" s="21" t="s">
        <v>8</v>
      </c>
      <c r="C57" s="21" t="s">
        <v>11</v>
      </c>
      <c r="D57" s="54" t="s">
        <v>21</v>
      </c>
      <c r="E57" s="55">
        <v>4</v>
      </c>
      <c r="F57" s="55">
        <v>4</v>
      </c>
      <c r="G57" s="56">
        <v>241.39301</v>
      </c>
      <c r="H57" s="56">
        <v>241.95119</v>
      </c>
    </row>
    <row r="58" spans="1:9" x14ac:dyDescent="0.25">
      <c r="A58" s="5">
        <v>101410842</v>
      </c>
      <c r="B58" s="21" t="s">
        <v>8</v>
      </c>
      <c r="C58" s="21" t="s">
        <v>12</v>
      </c>
      <c r="D58" s="54" t="s">
        <v>21</v>
      </c>
      <c r="E58" s="55">
        <v>2</v>
      </c>
      <c r="F58" s="55">
        <v>2</v>
      </c>
      <c r="G58" s="56">
        <v>252.38759999999999</v>
      </c>
      <c r="H58" s="56">
        <v>252.45999</v>
      </c>
    </row>
    <row r="59" spans="1:9" x14ac:dyDescent="0.25">
      <c r="A59" s="5">
        <v>101430352</v>
      </c>
      <c r="B59" s="21" t="s">
        <v>8</v>
      </c>
      <c r="C59" s="21" t="s">
        <v>13</v>
      </c>
      <c r="D59" s="54" t="s">
        <v>21</v>
      </c>
      <c r="E59" s="55">
        <v>2</v>
      </c>
      <c r="F59" s="55">
        <v>2</v>
      </c>
      <c r="G59" s="56">
        <v>251.23931999999999</v>
      </c>
      <c r="H59" s="56">
        <v>251.81236000000001</v>
      </c>
    </row>
    <row r="61" spans="1:9" x14ac:dyDescent="0.25">
      <c r="A61" s="78" t="s">
        <v>2</v>
      </c>
      <c r="B61" s="78"/>
      <c r="C61" s="78"/>
      <c r="D61" s="78"/>
      <c r="E61" s="78"/>
      <c r="F61" s="78"/>
      <c r="G61" s="78"/>
    </row>
    <row r="62" spans="1:9" x14ac:dyDescent="0.25">
      <c r="A62" s="78" t="s">
        <v>64</v>
      </c>
      <c r="B62" s="78"/>
      <c r="C62" s="78"/>
      <c r="D62" s="78"/>
      <c r="E62" s="78"/>
      <c r="F62" s="78"/>
      <c r="G62" s="78"/>
    </row>
    <row r="63" spans="1:9" ht="28.5" x14ac:dyDescent="0.25">
      <c r="A63" s="74"/>
      <c r="B63" s="74" t="s">
        <v>1</v>
      </c>
      <c r="C63" s="74" t="s">
        <v>60</v>
      </c>
      <c r="D63" s="74" t="s">
        <v>4</v>
      </c>
      <c r="E63" s="74" t="s">
        <v>61</v>
      </c>
      <c r="F63" s="74" t="s">
        <v>62</v>
      </c>
      <c r="G63" s="74" t="s">
        <v>63</v>
      </c>
    </row>
    <row r="64" spans="1:9" x14ac:dyDescent="0.25">
      <c r="A64" s="79" t="s">
        <v>0</v>
      </c>
      <c r="B64" s="80"/>
      <c r="C64" s="81"/>
      <c r="D64" s="75">
        <v>372</v>
      </c>
      <c r="E64" s="75">
        <v>372</v>
      </c>
      <c r="F64" s="77"/>
      <c r="G64" s="76"/>
    </row>
    <row r="65" spans="1:7" x14ac:dyDescent="0.25">
      <c r="A65" s="68"/>
      <c r="B65" s="82" t="s">
        <v>8</v>
      </c>
      <c r="C65" s="83"/>
      <c r="D65" s="83"/>
      <c r="E65" s="83"/>
      <c r="F65" s="83"/>
      <c r="G65" s="83"/>
    </row>
    <row r="66" spans="1:7" x14ac:dyDescent="0.25">
      <c r="A66" s="69">
        <v>101410251</v>
      </c>
      <c r="B66" s="70" t="s">
        <v>9</v>
      </c>
      <c r="C66" s="73" t="s">
        <v>10</v>
      </c>
      <c r="D66" s="71">
        <v>62</v>
      </c>
      <c r="E66" s="71">
        <v>62</v>
      </c>
      <c r="F66" s="84">
        <v>292.25418999999999</v>
      </c>
      <c r="G66" s="72">
        <v>342.24489999999997</v>
      </c>
    </row>
    <row r="67" spans="1:7" x14ac:dyDescent="0.25">
      <c r="A67" s="69">
        <v>101430334</v>
      </c>
      <c r="B67" s="70" t="s">
        <v>11</v>
      </c>
      <c r="C67" s="73" t="s">
        <v>10</v>
      </c>
      <c r="D67" s="71">
        <v>62</v>
      </c>
      <c r="E67" s="71">
        <v>62</v>
      </c>
      <c r="F67" s="84">
        <v>284.21073999999999</v>
      </c>
      <c r="G67" s="72">
        <v>316.85097000000002</v>
      </c>
    </row>
    <row r="68" spans="1:7" x14ac:dyDescent="0.25">
      <c r="A68" s="69">
        <v>101410842</v>
      </c>
      <c r="B68" s="70" t="s">
        <v>12</v>
      </c>
      <c r="C68" s="73" t="s">
        <v>10</v>
      </c>
      <c r="D68" s="71">
        <v>62</v>
      </c>
      <c r="E68" s="71">
        <v>62</v>
      </c>
      <c r="F68" s="84">
        <v>299.84343000000001</v>
      </c>
      <c r="G68" s="72">
        <v>363.67392999999998</v>
      </c>
    </row>
    <row r="69" spans="1:7" x14ac:dyDescent="0.25">
      <c r="A69" s="69">
        <v>101430352</v>
      </c>
      <c r="B69" s="70" t="s">
        <v>13</v>
      </c>
      <c r="C69" s="73" t="s">
        <v>10</v>
      </c>
      <c r="D69" s="71">
        <v>62</v>
      </c>
      <c r="E69" s="71">
        <v>62</v>
      </c>
      <c r="F69" s="84">
        <v>283.95573000000002</v>
      </c>
      <c r="G69" s="72">
        <v>338.00470000000001</v>
      </c>
    </row>
    <row r="70" spans="1:7" x14ac:dyDescent="0.25">
      <c r="A70" s="69">
        <v>101410269</v>
      </c>
      <c r="B70" s="70" t="s">
        <v>14</v>
      </c>
      <c r="C70" s="73" t="s">
        <v>10</v>
      </c>
      <c r="D70" s="71">
        <v>62</v>
      </c>
      <c r="E70" s="71">
        <v>62</v>
      </c>
      <c r="F70" s="84">
        <v>301.31115999999997</v>
      </c>
      <c r="G70" s="72">
        <v>332.50833999999998</v>
      </c>
    </row>
    <row r="71" spans="1:7" x14ac:dyDescent="0.25">
      <c r="A71" s="69">
        <v>101430343</v>
      </c>
      <c r="B71" s="70" t="s">
        <v>15</v>
      </c>
      <c r="C71" s="73" t="s">
        <v>10</v>
      </c>
      <c r="D71" s="71">
        <v>62</v>
      </c>
      <c r="E71" s="71">
        <v>62</v>
      </c>
      <c r="F71" s="84">
        <v>289.91219000000001</v>
      </c>
      <c r="G71" s="72">
        <v>394.28953999999999</v>
      </c>
    </row>
  </sheetData>
  <mergeCells count="14">
    <mergeCell ref="A61:G61"/>
    <mergeCell ref="A62:G62"/>
    <mergeCell ref="A64:C64"/>
    <mergeCell ref="B65:G65"/>
    <mergeCell ref="A43:I43"/>
    <mergeCell ref="A44:I44"/>
    <mergeCell ref="A53:H53"/>
    <mergeCell ref="A54:H54"/>
    <mergeCell ref="A21:H21"/>
    <mergeCell ref="A22:H22"/>
    <mergeCell ref="B24:I24"/>
    <mergeCell ref="A32:H32"/>
    <mergeCell ref="A33:H33"/>
    <mergeCell ref="A35:C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en küçük ve en büyük puanlar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2015-08-26T13:32:49Z</dcterms:modified>
</cp:coreProperties>
</file>