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4240" windowHeight="12345" activeTab="7"/>
  </bookViews>
  <sheets>
    <sheet name="Çalışma Ekonomisi" sheetId="4" r:id="rId1"/>
    <sheet name="Ekonometri" sheetId="5" r:id="rId2"/>
    <sheet name="İktisat" sheetId="7" r:id="rId3"/>
    <sheet name="İşletme" sheetId="8" r:id="rId4"/>
    <sheet name="Kamu Yönetimi" sheetId="6" r:id="rId5"/>
    <sheet name="Uluslararası İlişkiler" sheetId="3" r:id="rId6"/>
    <sheet name="Uluslararası Ticaret" sheetId="1" r:id="rId7"/>
    <sheet name="Yönetim Bilişim Sis." sheetId="2" r:id="rId8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0" i="8" l="1"/>
  <c r="M70" i="8"/>
  <c r="L70" i="8"/>
  <c r="K70" i="8"/>
  <c r="G70" i="8"/>
  <c r="E70" i="8"/>
  <c r="D70" i="8"/>
  <c r="C70" i="8"/>
  <c r="N69" i="8"/>
  <c r="F69" i="8"/>
  <c r="N68" i="8"/>
  <c r="F68" i="8"/>
  <c r="N67" i="8"/>
  <c r="F67" i="8"/>
  <c r="N66" i="8"/>
  <c r="F66" i="8"/>
  <c r="N65" i="8"/>
  <c r="F65" i="8"/>
  <c r="N64" i="8"/>
  <c r="F64" i="8"/>
  <c r="O54" i="8"/>
  <c r="M54" i="8"/>
  <c r="L54" i="8"/>
  <c r="K54" i="8"/>
  <c r="G54" i="8"/>
  <c r="E54" i="8"/>
  <c r="D54" i="8"/>
  <c r="C54" i="8"/>
  <c r="N53" i="8"/>
  <c r="F53" i="8"/>
  <c r="N52" i="8"/>
  <c r="F52" i="8"/>
  <c r="N51" i="8"/>
  <c r="F51" i="8"/>
  <c r="N50" i="8"/>
  <c r="F50" i="8"/>
  <c r="N49" i="8"/>
  <c r="F49" i="8"/>
  <c r="O38" i="8"/>
  <c r="M38" i="8"/>
  <c r="L38" i="8"/>
  <c r="K38" i="8"/>
  <c r="G38" i="8"/>
  <c r="E38" i="8"/>
  <c r="D38" i="8"/>
  <c r="C38" i="8"/>
  <c r="N37" i="8"/>
  <c r="F37" i="8"/>
  <c r="N36" i="8"/>
  <c r="F36" i="8"/>
  <c r="N35" i="8"/>
  <c r="F35" i="8"/>
  <c r="N34" i="8"/>
  <c r="F34" i="8"/>
  <c r="N33" i="8"/>
  <c r="F33" i="8"/>
  <c r="O22" i="8"/>
  <c r="M22" i="8"/>
  <c r="N22" i="8" s="1"/>
  <c r="L22" i="8"/>
  <c r="K22" i="8"/>
  <c r="G22" i="8"/>
  <c r="E22" i="8"/>
  <c r="D22" i="8"/>
  <c r="C22" i="8"/>
  <c r="N21" i="8"/>
  <c r="F21" i="8"/>
  <c r="N20" i="8"/>
  <c r="F20" i="8"/>
  <c r="N19" i="8"/>
  <c r="F19" i="8"/>
  <c r="N18" i="8"/>
  <c r="F18" i="8"/>
  <c r="O70" i="7"/>
  <c r="M70" i="7"/>
  <c r="L70" i="7"/>
  <c r="K70" i="7"/>
  <c r="G70" i="7"/>
  <c r="E70" i="7"/>
  <c r="D70" i="7"/>
  <c r="C70" i="7"/>
  <c r="N69" i="7"/>
  <c r="F69" i="7"/>
  <c r="N68" i="7"/>
  <c r="F68" i="7"/>
  <c r="N67" i="7"/>
  <c r="F67" i="7"/>
  <c r="N66" i="7"/>
  <c r="F66" i="7"/>
  <c r="N65" i="7"/>
  <c r="F65" i="7"/>
  <c r="N70" i="7"/>
  <c r="O54" i="7"/>
  <c r="M54" i="7"/>
  <c r="L54" i="7"/>
  <c r="K54" i="7"/>
  <c r="G54" i="7"/>
  <c r="E54" i="7"/>
  <c r="D54" i="7"/>
  <c r="C54" i="7"/>
  <c r="N53" i="7"/>
  <c r="F53" i="7"/>
  <c r="N52" i="7"/>
  <c r="F52" i="7"/>
  <c r="N51" i="7"/>
  <c r="F51" i="7"/>
  <c r="N50" i="7"/>
  <c r="F50" i="7"/>
  <c r="O38" i="7"/>
  <c r="M38" i="7"/>
  <c r="L38" i="7"/>
  <c r="K38" i="7"/>
  <c r="N38" i="7" s="1"/>
  <c r="G38" i="7"/>
  <c r="E38" i="7"/>
  <c r="D38" i="7"/>
  <c r="C38" i="7"/>
  <c r="N37" i="7"/>
  <c r="F37" i="7"/>
  <c r="N36" i="7"/>
  <c r="F36" i="7"/>
  <c r="N35" i="7"/>
  <c r="F35" i="7"/>
  <c r="N34" i="7"/>
  <c r="F34" i="7"/>
  <c r="N33" i="7"/>
  <c r="F33" i="7"/>
  <c r="N32" i="7"/>
  <c r="F32" i="7"/>
  <c r="O22" i="7"/>
  <c r="M22" i="7"/>
  <c r="L22" i="7"/>
  <c r="K22" i="7"/>
  <c r="G22" i="7"/>
  <c r="E22" i="7"/>
  <c r="D22" i="7"/>
  <c r="C22" i="7"/>
  <c r="N21" i="7"/>
  <c r="F21" i="7"/>
  <c r="N20" i="7"/>
  <c r="F20" i="7"/>
  <c r="N19" i="7"/>
  <c r="F19" i="7"/>
  <c r="N18" i="7"/>
  <c r="F18" i="7"/>
  <c r="N17" i="7"/>
  <c r="F17" i="7"/>
  <c r="O70" i="6"/>
  <c r="M70" i="6"/>
  <c r="L70" i="6"/>
  <c r="K70" i="6"/>
  <c r="G70" i="6"/>
  <c r="E70" i="6"/>
  <c r="D70" i="6"/>
  <c r="C70" i="6"/>
  <c r="N69" i="6"/>
  <c r="F69" i="6"/>
  <c r="N68" i="6"/>
  <c r="F68" i="6"/>
  <c r="N67" i="6"/>
  <c r="F67" i="6"/>
  <c r="N66" i="6"/>
  <c r="F66" i="6"/>
  <c r="N65" i="6"/>
  <c r="F65" i="6"/>
  <c r="N70" i="6"/>
  <c r="O54" i="6"/>
  <c r="M54" i="6"/>
  <c r="L54" i="6"/>
  <c r="K54" i="6"/>
  <c r="N54" i="6" s="1"/>
  <c r="G54" i="6"/>
  <c r="E54" i="6"/>
  <c r="D54" i="6"/>
  <c r="C54" i="6"/>
  <c r="F54" i="6" s="1"/>
  <c r="N53" i="6"/>
  <c r="F53" i="6"/>
  <c r="N52" i="6"/>
  <c r="F52" i="6"/>
  <c r="N51" i="6"/>
  <c r="F51" i="6"/>
  <c r="N50" i="6"/>
  <c r="F50" i="6"/>
  <c r="O38" i="6"/>
  <c r="M38" i="6"/>
  <c r="L38" i="6"/>
  <c r="K38" i="6"/>
  <c r="G38" i="6"/>
  <c r="E38" i="6"/>
  <c r="D38" i="6"/>
  <c r="C38" i="6"/>
  <c r="N37" i="6"/>
  <c r="F37" i="6"/>
  <c r="N36" i="6"/>
  <c r="F36" i="6"/>
  <c r="N35" i="6"/>
  <c r="F35" i="6"/>
  <c r="N34" i="6"/>
  <c r="F34" i="6"/>
  <c r="N33" i="6"/>
  <c r="F33" i="6"/>
  <c r="N32" i="6"/>
  <c r="F32" i="6"/>
  <c r="O22" i="6"/>
  <c r="M22" i="6"/>
  <c r="L22" i="6"/>
  <c r="K22" i="6"/>
  <c r="G22" i="6"/>
  <c r="E22" i="6"/>
  <c r="D22" i="6"/>
  <c r="C22" i="6"/>
  <c r="N21" i="6"/>
  <c r="F21" i="6"/>
  <c r="N20" i="6"/>
  <c r="F20" i="6"/>
  <c r="N19" i="6"/>
  <c r="F19" i="6"/>
  <c r="N18" i="6"/>
  <c r="F18" i="6"/>
  <c r="N17" i="6"/>
  <c r="F17" i="6"/>
  <c r="O70" i="5"/>
  <c r="M70" i="5"/>
  <c r="L70" i="5"/>
  <c r="K70" i="5"/>
  <c r="G70" i="5"/>
  <c r="E70" i="5"/>
  <c r="D70" i="5"/>
  <c r="C70" i="5"/>
  <c r="N69" i="5"/>
  <c r="F69" i="5"/>
  <c r="N68" i="5"/>
  <c r="F68" i="5"/>
  <c r="N67" i="5"/>
  <c r="F67" i="5"/>
  <c r="N66" i="5"/>
  <c r="F66" i="5"/>
  <c r="N65" i="5"/>
  <c r="F65" i="5"/>
  <c r="F70" i="5"/>
  <c r="O54" i="5"/>
  <c r="M54" i="5"/>
  <c r="L54" i="5"/>
  <c r="K54" i="5"/>
  <c r="N54" i="5" s="1"/>
  <c r="G54" i="5"/>
  <c r="E54" i="5"/>
  <c r="D54" i="5"/>
  <c r="C54" i="5"/>
  <c r="N53" i="5"/>
  <c r="F53" i="5"/>
  <c r="N52" i="5"/>
  <c r="F52" i="5"/>
  <c r="N51" i="5"/>
  <c r="F51" i="5"/>
  <c r="N50" i="5"/>
  <c r="F50" i="5"/>
  <c r="N49" i="5"/>
  <c r="F49" i="5"/>
  <c r="O38" i="5"/>
  <c r="M38" i="5"/>
  <c r="L38" i="5"/>
  <c r="K38" i="5"/>
  <c r="G38" i="5"/>
  <c r="E38" i="5"/>
  <c r="D38" i="5"/>
  <c r="C38" i="5"/>
  <c r="N37" i="5"/>
  <c r="F37" i="5"/>
  <c r="N36" i="5"/>
  <c r="F36" i="5"/>
  <c r="N35" i="5"/>
  <c r="F35" i="5"/>
  <c r="N34" i="5"/>
  <c r="F34" i="5"/>
  <c r="N33" i="5"/>
  <c r="F33" i="5"/>
  <c r="O22" i="5"/>
  <c r="M22" i="5"/>
  <c r="L22" i="5"/>
  <c r="K22" i="5"/>
  <c r="N22" i="5" s="1"/>
  <c r="G22" i="5"/>
  <c r="E22" i="5"/>
  <c r="D22" i="5"/>
  <c r="C22" i="5"/>
  <c r="N21" i="5"/>
  <c r="F21" i="5"/>
  <c r="N20" i="5"/>
  <c r="F20" i="5"/>
  <c r="N19" i="5"/>
  <c r="F19" i="5"/>
  <c r="N18" i="5"/>
  <c r="F18" i="5"/>
  <c r="N17" i="5"/>
  <c r="F17" i="5"/>
  <c r="O70" i="4"/>
  <c r="M70" i="4"/>
  <c r="L70" i="4"/>
  <c r="K70" i="4"/>
  <c r="G70" i="4"/>
  <c r="E70" i="4"/>
  <c r="D70" i="4"/>
  <c r="C70" i="4"/>
  <c r="N69" i="4"/>
  <c r="F69" i="4"/>
  <c r="N68" i="4"/>
  <c r="F68" i="4"/>
  <c r="N67" i="4"/>
  <c r="F67" i="4"/>
  <c r="N66" i="4"/>
  <c r="F66" i="4"/>
  <c r="N65" i="4"/>
  <c r="F65" i="4"/>
  <c r="N64" i="4"/>
  <c r="F64" i="4"/>
  <c r="N63" i="4"/>
  <c r="F63" i="4"/>
  <c r="N62" i="4"/>
  <c r="F62" i="4"/>
  <c r="N61" i="4"/>
  <c r="F61" i="4"/>
  <c r="N60" i="4"/>
  <c r="F60" i="4"/>
  <c r="N59" i="4"/>
  <c r="F59" i="4"/>
  <c r="N58" i="4"/>
  <c r="F58" i="4"/>
  <c r="O54" i="4"/>
  <c r="M54" i="4"/>
  <c r="L54" i="4"/>
  <c r="K54" i="4"/>
  <c r="G54" i="4"/>
  <c r="E54" i="4"/>
  <c r="D54" i="4"/>
  <c r="C54" i="4"/>
  <c r="N53" i="4"/>
  <c r="F53" i="4"/>
  <c r="N52" i="4"/>
  <c r="F52" i="4"/>
  <c r="N51" i="4"/>
  <c r="F51" i="4"/>
  <c r="N50" i="4"/>
  <c r="F50" i="4"/>
  <c r="N49" i="4"/>
  <c r="F49" i="4"/>
  <c r="N48" i="4"/>
  <c r="F48" i="4"/>
  <c r="N47" i="4"/>
  <c r="F47" i="4"/>
  <c r="N46" i="4"/>
  <c r="F46" i="4"/>
  <c r="N45" i="4"/>
  <c r="F45" i="4"/>
  <c r="N44" i="4"/>
  <c r="F44" i="4"/>
  <c r="N43" i="4"/>
  <c r="F43" i="4"/>
  <c r="N42" i="4"/>
  <c r="F42" i="4"/>
  <c r="O38" i="4"/>
  <c r="M38" i="4"/>
  <c r="L38" i="4"/>
  <c r="K38" i="4"/>
  <c r="G38" i="4"/>
  <c r="E38" i="4"/>
  <c r="D38" i="4"/>
  <c r="C38" i="4"/>
  <c r="N37" i="4"/>
  <c r="F37" i="4"/>
  <c r="N36" i="4"/>
  <c r="F36" i="4"/>
  <c r="N35" i="4"/>
  <c r="F35" i="4"/>
  <c r="N34" i="4"/>
  <c r="F34" i="4"/>
  <c r="N33" i="4"/>
  <c r="F33" i="4"/>
  <c r="N32" i="4"/>
  <c r="F32" i="4"/>
  <c r="N31" i="4"/>
  <c r="F31" i="4"/>
  <c r="N30" i="4"/>
  <c r="F30" i="4"/>
  <c r="N29" i="4"/>
  <c r="F29" i="4"/>
  <c r="N28" i="4"/>
  <c r="F28" i="4"/>
  <c r="N27" i="4"/>
  <c r="F27" i="4"/>
  <c r="N26" i="4"/>
  <c r="F26" i="4"/>
  <c r="O22" i="4"/>
  <c r="M22" i="4"/>
  <c r="L22" i="4"/>
  <c r="K22" i="4"/>
  <c r="G22" i="4"/>
  <c r="E22" i="4"/>
  <c r="D22" i="4"/>
  <c r="C22" i="4"/>
  <c r="N21" i="4"/>
  <c r="F21" i="4"/>
  <c r="N20" i="4"/>
  <c r="F20" i="4"/>
  <c r="N19" i="4"/>
  <c r="F19" i="4"/>
  <c r="N18" i="4"/>
  <c r="F18" i="4"/>
  <c r="N17" i="4"/>
  <c r="F17" i="4"/>
  <c r="N16" i="4"/>
  <c r="F16" i="4"/>
  <c r="N15" i="4"/>
  <c r="F15" i="4"/>
  <c r="N14" i="4"/>
  <c r="F14" i="4"/>
  <c r="N13" i="4"/>
  <c r="F13" i="4"/>
  <c r="N12" i="4"/>
  <c r="F12" i="4"/>
  <c r="N11" i="4"/>
  <c r="F11" i="4"/>
  <c r="N10" i="4"/>
  <c r="F10" i="4"/>
  <c r="O70" i="3"/>
  <c r="M70" i="3"/>
  <c r="L70" i="3"/>
  <c r="K70" i="3"/>
  <c r="G70" i="3"/>
  <c r="E70" i="3"/>
  <c r="D70" i="3"/>
  <c r="C70" i="3"/>
  <c r="N69" i="3"/>
  <c r="F69" i="3"/>
  <c r="N68" i="3"/>
  <c r="F68" i="3"/>
  <c r="N67" i="3"/>
  <c r="F67" i="3"/>
  <c r="N66" i="3"/>
  <c r="F66" i="3"/>
  <c r="N65" i="3"/>
  <c r="F65" i="3"/>
  <c r="N64" i="3"/>
  <c r="F64" i="3"/>
  <c r="F63" i="3"/>
  <c r="N70" i="3"/>
  <c r="O54" i="3"/>
  <c r="M54" i="3"/>
  <c r="L54" i="3"/>
  <c r="K54" i="3"/>
  <c r="G54" i="3"/>
  <c r="E54" i="3"/>
  <c r="D54" i="3"/>
  <c r="C54" i="3"/>
  <c r="N53" i="3"/>
  <c r="F53" i="3"/>
  <c r="N52" i="3"/>
  <c r="F52" i="3"/>
  <c r="N51" i="3"/>
  <c r="F51" i="3"/>
  <c r="N50" i="3"/>
  <c r="F50" i="3"/>
  <c r="N49" i="3"/>
  <c r="F49" i="3"/>
  <c r="O38" i="3"/>
  <c r="M38" i="3"/>
  <c r="L38" i="3"/>
  <c r="K38" i="3"/>
  <c r="N38" i="3" s="1"/>
  <c r="G38" i="3"/>
  <c r="E38" i="3"/>
  <c r="D38" i="3"/>
  <c r="C38" i="3"/>
  <c r="N37" i="3"/>
  <c r="F37" i="3"/>
  <c r="N36" i="3"/>
  <c r="F36" i="3"/>
  <c r="N35" i="3"/>
  <c r="F35" i="3"/>
  <c r="N34" i="3"/>
  <c r="F34" i="3"/>
  <c r="N33" i="3"/>
  <c r="O22" i="3"/>
  <c r="M22" i="3"/>
  <c r="L22" i="3"/>
  <c r="K22" i="3"/>
  <c r="N22" i="3" s="1"/>
  <c r="G22" i="3"/>
  <c r="E22" i="3"/>
  <c r="D22" i="3"/>
  <c r="C22" i="3"/>
  <c r="N21" i="3"/>
  <c r="F21" i="3"/>
  <c r="N20" i="3"/>
  <c r="F20" i="3"/>
  <c r="N19" i="3"/>
  <c r="F19" i="3"/>
  <c r="N18" i="3"/>
  <c r="F18" i="3"/>
  <c r="O70" i="2"/>
  <c r="M70" i="2"/>
  <c r="L70" i="2"/>
  <c r="K70" i="2"/>
  <c r="G70" i="2"/>
  <c r="E70" i="2"/>
  <c r="D70" i="2"/>
  <c r="C70" i="2"/>
  <c r="N69" i="2"/>
  <c r="F69" i="2"/>
  <c r="N68" i="2"/>
  <c r="F68" i="2"/>
  <c r="N67" i="2"/>
  <c r="F67" i="2"/>
  <c r="N66" i="2"/>
  <c r="F66" i="2"/>
  <c r="N65" i="2"/>
  <c r="F65" i="2"/>
  <c r="N64" i="2"/>
  <c r="N70" i="2"/>
  <c r="O54" i="2"/>
  <c r="M54" i="2"/>
  <c r="L54" i="2"/>
  <c r="K54" i="2"/>
  <c r="G54" i="2"/>
  <c r="E54" i="2"/>
  <c r="D54" i="2"/>
  <c r="C54" i="2"/>
  <c r="N53" i="2"/>
  <c r="F53" i="2"/>
  <c r="N52" i="2"/>
  <c r="F52" i="2"/>
  <c r="N51" i="2"/>
  <c r="F51" i="2"/>
  <c r="N50" i="2"/>
  <c r="F50" i="2"/>
  <c r="O38" i="2"/>
  <c r="M38" i="2"/>
  <c r="L38" i="2"/>
  <c r="K38" i="2"/>
  <c r="N38" i="2" s="1"/>
  <c r="G38" i="2"/>
  <c r="E38" i="2"/>
  <c r="D38" i="2"/>
  <c r="C38" i="2"/>
  <c r="N37" i="2"/>
  <c r="F37" i="2"/>
  <c r="N36" i="2"/>
  <c r="F36" i="2"/>
  <c r="N35" i="2"/>
  <c r="F35" i="2"/>
  <c r="N34" i="2"/>
  <c r="F34" i="2"/>
  <c r="N33" i="2"/>
  <c r="F33" i="2"/>
  <c r="O22" i="2"/>
  <c r="M22" i="2"/>
  <c r="L22" i="2"/>
  <c r="K22" i="2"/>
  <c r="G22" i="2"/>
  <c r="E22" i="2"/>
  <c r="D22" i="2"/>
  <c r="C22" i="2"/>
  <c r="F22" i="2" s="1"/>
  <c r="N21" i="2"/>
  <c r="F21" i="2"/>
  <c r="N20" i="2"/>
  <c r="F20" i="2"/>
  <c r="N19" i="2"/>
  <c r="F19" i="2"/>
  <c r="N18" i="2"/>
  <c r="F18" i="2"/>
  <c r="F17" i="2"/>
  <c r="N54" i="2" l="1"/>
  <c r="F54" i="2"/>
  <c r="N22" i="2"/>
  <c r="N54" i="3"/>
  <c r="F54" i="3"/>
  <c r="G5" i="3"/>
  <c r="F38" i="3"/>
  <c r="F22" i="3"/>
  <c r="G5" i="7"/>
  <c r="N54" i="7"/>
  <c r="F54" i="7"/>
  <c r="F38" i="7"/>
  <c r="N22" i="7"/>
  <c r="N38" i="5"/>
  <c r="G5" i="5"/>
  <c r="F22" i="5"/>
  <c r="N22" i="6"/>
  <c r="N54" i="8"/>
  <c r="G5" i="8"/>
  <c r="F54" i="8"/>
  <c r="N38" i="8"/>
  <c r="F22" i="8"/>
  <c r="N22" i="4"/>
  <c r="F38" i="4"/>
  <c r="N38" i="4"/>
  <c r="F54" i="4"/>
  <c r="N54" i="4"/>
  <c r="F70" i="4"/>
  <c r="N70" i="4"/>
  <c r="G5" i="4"/>
  <c r="F22" i="4"/>
  <c r="N70" i="5"/>
  <c r="F54" i="5"/>
  <c r="F38" i="5"/>
  <c r="F70" i="7"/>
  <c r="F22" i="7"/>
  <c r="N70" i="8"/>
  <c r="F70" i="8"/>
  <c r="F38" i="8"/>
  <c r="F70" i="6"/>
  <c r="G5" i="6"/>
  <c r="N38" i="6"/>
  <c r="F38" i="6"/>
  <c r="F22" i="6"/>
  <c r="F70" i="3"/>
  <c r="F70" i="2"/>
  <c r="F38" i="2"/>
  <c r="G5" i="2"/>
  <c r="G70" i="1"/>
  <c r="M22" i="1"/>
  <c r="L22" i="1"/>
  <c r="K22" i="1"/>
  <c r="C5" i="2" l="1"/>
  <c r="C5" i="3"/>
  <c r="C5" i="7"/>
  <c r="C5" i="5"/>
  <c r="C5" i="6"/>
  <c r="C5" i="8"/>
  <c r="C5" i="4"/>
  <c r="O70" i="1"/>
  <c r="M70" i="1"/>
  <c r="L70" i="1"/>
  <c r="K70" i="1"/>
  <c r="N69" i="1"/>
  <c r="N68" i="1"/>
  <c r="N67" i="1"/>
  <c r="N66" i="1"/>
  <c r="N65" i="1"/>
  <c r="N64" i="1"/>
  <c r="E70" i="1"/>
  <c r="D70" i="1"/>
  <c r="C70" i="1"/>
  <c r="F69" i="1"/>
  <c r="F68" i="1"/>
  <c r="F67" i="1"/>
  <c r="F66" i="1"/>
  <c r="F65" i="1"/>
  <c r="F64" i="1"/>
  <c r="O54" i="1"/>
  <c r="M54" i="1"/>
  <c r="L54" i="1"/>
  <c r="K54" i="1"/>
  <c r="N53" i="1"/>
  <c r="N52" i="1"/>
  <c r="N51" i="1"/>
  <c r="N50" i="1"/>
  <c r="N49" i="1"/>
  <c r="G54" i="1"/>
  <c r="E54" i="1"/>
  <c r="D54" i="1"/>
  <c r="C54" i="1"/>
  <c r="F53" i="1"/>
  <c r="F52" i="1"/>
  <c r="F51" i="1"/>
  <c r="F50" i="1"/>
  <c r="F49" i="1"/>
  <c r="O38" i="1"/>
  <c r="M38" i="1"/>
  <c r="L38" i="1"/>
  <c r="K38" i="1"/>
  <c r="N37" i="1"/>
  <c r="N36" i="1"/>
  <c r="N35" i="1"/>
  <c r="N34" i="1"/>
  <c r="N33" i="1"/>
  <c r="G38" i="1"/>
  <c r="E38" i="1"/>
  <c r="D38" i="1"/>
  <c r="C38" i="1"/>
  <c r="F37" i="1"/>
  <c r="F36" i="1"/>
  <c r="F35" i="1"/>
  <c r="F34" i="1"/>
  <c r="F33" i="1"/>
  <c r="D22" i="1"/>
  <c r="E22" i="1"/>
  <c r="C22" i="1"/>
  <c r="O22" i="1"/>
  <c r="G22" i="1"/>
  <c r="N21" i="1"/>
  <c r="N20" i="1"/>
  <c r="N19" i="1"/>
  <c r="N18" i="1"/>
  <c r="F20" i="1"/>
  <c r="F21" i="1"/>
  <c r="F19" i="1"/>
  <c r="F18" i="1"/>
  <c r="N70" i="1" l="1"/>
  <c r="F70" i="1"/>
  <c r="F38" i="1"/>
  <c r="N54" i="1"/>
  <c r="F54" i="1"/>
  <c r="N38" i="1"/>
  <c r="N22" i="1"/>
  <c r="F22" i="1"/>
  <c r="G5" i="1"/>
  <c r="C5" i="1" l="1"/>
</calcChain>
</file>

<file path=xl/sharedStrings.xml><?xml version="1.0" encoding="utf-8"?>
<sst xmlns="http://schemas.openxmlformats.org/spreadsheetml/2006/main" count="1459" uniqueCount="550">
  <si>
    <t>DERSİ ADI</t>
  </si>
  <si>
    <t>KODU</t>
  </si>
  <si>
    <t>T</t>
  </si>
  <si>
    <t>U</t>
  </si>
  <si>
    <t>L</t>
  </si>
  <si>
    <t>K</t>
  </si>
  <si>
    <t>AKTS</t>
  </si>
  <si>
    <t>1. YARIYIL</t>
  </si>
  <si>
    <t>2. YARIYIL</t>
  </si>
  <si>
    <t>1. SINIF</t>
  </si>
  <si>
    <t>2. SINIF</t>
  </si>
  <si>
    <t>3. YARIYIL</t>
  </si>
  <si>
    <t>4. YARIYIL</t>
  </si>
  <si>
    <t>3. SINIF</t>
  </si>
  <si>
    <t>5. YARIYIL</t>
  </si>
  <si>
    <t>6. YARIYIL</t>
  </si>
  <si>
    <t>4. SINIF</t>
  </si>
  <si>
    <t>7. YARIYIL</t>
  </si>
  <si>
    <t>8. YARIYIL</t>
  </si>
  <si>
    <t>ATATÜRK ÜNİVERSİTESİ</t>
  </si>
  <si>
    <t>KREDİ,</t>
  </si>
  <si>
    <t>Bu müfredat  toplam</t>
  </si>
  <si>
    <t>AKTS olarak, 2017-2018 eğitim-öğretim yılından itibaren uygulanacaktır.</t>
  </si>
  <si>
    <t>İKTİSADİ VE İDARİ BİLİMLER FAKÜLTESİ</t>
  </si>
  <si>
    <t>ÇALIŞMA EKONOMİSİ VE ENDÜSTRİ İLİŞKİLERİ LİSANS PROGRAMI MÜFREDAT PRORAMI</t>
  </si>
  <si>
    <t>EKONOMETRİ LİSANS PROGRAMI MÜFREDAT PRORAMI</t>
  </si>
  <si>
    <t>İKTİSAT LİSANS PROGRAMI MÜFREDAT PRORAMI</t>
  </si>
  <si>
    <t>İŞLETME LİSANS PROGRAMI MÜFREDAT PRORAMI</t>
  </si>
  <si>
    <t>KAMU YÖNETİMİ LİSANS PROGRAMI MÜFREDAT PRORAMI</t>
  </si>
  <si>
    <t>ULUSLARARASI İLİŞKİLER LİSANS PROGRAMI MÜFREDAT PRORAMI</t>
  </si>
  <si>
    <t>ULUSLARARASI TİCARET VE LOJİSTİK LİSANS PROGRAMI MÜFREDAT PRORAMI</t>
  </si>
  <si>
    <t>YÖNETİM BİLİŞİM SİSTEMLERİ LİSANS PROGRAMI MÜFREDAT PRORAMI</t>
  </si>
  <si>
    <t>HF101</t>
  </si>
  <si>
    <t>Hukukun Temel Kavramları</t>
  </si>
  <si>
    <t>IKT103</t>
  </si>
  <si>
    <t>İktisada Giriş-1</t>
  </si>
  <si>
    <t>CEK105</t>
  </si>
  <si>
    <t>Davranış Bilimleri</t>
  </si>
  <si>
    <t>ISL107</t>
  </si>
  <si>
    <t>Genel Muhasebe-1</t>
  </si>
  <si>
    <t>YBS109</t>
  </si>
  <si>
    <t>Temel Bilgi Teknolojileri</t>
  </si>
  <si>
    <t>YD111</t>
  </si>
  <si>
    <t>Temel İngilizce-1</t>
  </si>
  <si>
    <t>GK113</t>
  </si>
  <si>
    <t>Türk Dili-1</t>
  </si>
  <si>
    <t>ULS115</t>
  </si>
  <si>
    <t>CEK102</t>
  </si>
  <si>
    <t>Yönetim ve Organizasyon</t>
  </si>
  <si>
    <t>IKT104</t>
  </si>
  <si>
    <t>İktisada Giriş-2</t>
  </si>
  <si>
    <t>ISL106</t>
  </si>
  <si>
    <t>İşletme Bilimlerine Giriş</t>
  </si>
  <si>
    <t>ISL108</t>
  </si>
  <si>
    <t>Genel Muhasebe-2</t>
  </si>
  <si>
    <t>EKO110</t>
  </si>
  <si>
    <t>Matematik</t>
  </si>
  <si>
    <t>YD112</t>
  </si>
  <si>
    <t>Temel İngilizce-2</t>
  </si>
  <si>
    <t>GK114</t>
  </si>
  <si>
    <t>Türk Dili-2</t>
  </si>
  <si>
    <t>ULS116</t>
  </si>
  <si>
    <t>CEK201</t>
  </si>
  <si>
    <t>Sosyoloji</t>
  </si>
  <si>
    <t>CEK203</t>
  </si>
  <si>
    <t>Çalışma Psikolojisi</t>
  </si>
  <si>
    <t>EKO205</t>
  </si>
  <si>
    <t>İstatistik-1</t>
  </si>
  <si>
    <t>HF207</t>
  </si>
  <si>
    <t>Ticaret Hukuku</t>
  </si>
  <si>
    <t>IKT209</t>
  </si>
  <si>
    <t>Mikro İktisat</t>
  </si>
  <si>
    <t>YD211</t>
  </si>
  <si>
    <t>Temel İngilizce-3</t>
  </si>
  <si>
    <t>CEK213</t>
  </si>
  <si>
    <t>Seçmeli Ders-1</t>
  </si>
  <si>
    <t>HF202</t>
  </si>
  <si>
    <t>Borçlar Hukuku</t>
  </si>
  <si>
    <t>CEK204</t>
  </si>
  <si>
    <t>Çalışma Sosyolojisi</t>
  </si>
  <si>
    <t>EKO206</t>
  </si>
  <si>
    <t>İstatistik-2</t>
  </si>
  <si>
    <t>KY208</t>
  </si>
  <si>
    <t>Kamu Yönetimi</t>
  </si>
  <si>
    <t>IKT210</t>
  </si>
  <si>
    <t>Makro İktisat</t>
  </si>
  <si>
    <t>YD212</t>
  </si>
  <si>
    <t>Temel İngilizce-4</t>
  </si>
  <si>
    <t>CEK214</t>
  </si>
  <si>
    <t>Seçmeli Ders-2</t>
  </si>
  <si>
    <t>CEK301</t>
  </si>
  <si>
    <t>Sosyal Politika</t>
  </si>
  <si>
    <t>CEK303</t>
  </si>
  <si>
    <t>Çalışma Ekonomisi-1</t>
  </si>
  <si>
    <t>CEK305</t>
  </si>
  <si>
    <t>Endüstri İlişkileri</t>
  </si>
  <si>
    <t>IKT307</t>
  </si>
  <si>
    <t>Kamu Maliyesi</t>
  </si>
  <si>
    <t>YD309</t>
  </si>
  <si>
    <t>Mesleki İngilizce-1</t>
  </si>
  <si>
    <t>CEK311</t>
  </si>
  <si>
    <t>Seçmeli Ders-3</t>
  </si>
  <si>
    <t>Seçmeli Ders-4</t>
  </si>
  <si>
    <t>HF302</t>
  </si>
  <si>
    <t>İş Hukuku</t>
  </si>
  <si>
    <t>CEK304</t>
  </si>
  <si>
    <t>Çalışma Ekonomisi-2</t>
  </si>
  <si>
    <t>CEK306</t>
  </si>
  <si>
    <t>Endüstriyel Demokrasi</t>
  </si>
  <si>
    <t>CEK308</t>
  </si>
  <si>
    <t>İnsan Kaynakları Yönetimi</t>
  </si>
  <si>
    <t>YD310</t>
  </si>
  <si>
    <t>Mesleki İngilizce-2</t>
  </si>
  <si>
    <t>CEK312</t>
  </si>
  <si>
    <t>Seçmeli Ders-5</t>
  </si>
  <si>
    <t>Seçmeli Ders-6</t>
  </si>
  <si>
    <t>HF401</t>
  </si>
  <si>
    <t>Sosyal Güvenlik Hukuku</t>
  </si>
  <si>
    <t>CEK403</t>
  </si>
  <si>
    <t>Gelir Dağılımı ve Politikası</t>
  </si>
  <si>
    <t>CEK405</t>
  </si>
  <si>
    <t>İş Sağlığı ve Güvenliği</t>
  </si>
  <si>
    <t>YD407</t>
  </si>
  <si>
    <t>Mesleki İngilizce-3</t>
  </si>
  <si>
    <t>CEK409</t>
  </si>
  <si>
    <t>Seçmeli Ders-7</t>
  </si>
  <si>
    <t>Seçmeli Ders-8</t>
  </si>
  <si>
    <t>HF402</t>
  </si>
  <si>
    <t>İdare Hukuku</t>
  </si>
  <si>
    <t>CEK404</t>
  </si>
  <si>
    <t>Sendikacılık ve Toplu Pazarlık</t>
  </si>
  <si>
    <t>CEK406</t>
  </si>
  <si>
    <t>Kariyer Yönetimi</t>
  </si>
  <si>
    <t>YD408</t>
  </si>
  <si>
    <t>Mesleki İngilizce-4</t>
  </si>
  <si>
    <t>CEK410</t>
  </si>
  <si>
    <t>Seçmeli Ders-9</t>
  </si>
  <si>
    <t>Seçmeli Ders-10</t>
  </si>
  <si>
    <t>EKO101</t>
  </si>
  <si>
    <t>Matematik-1</t>
  </si>
  <si>
    <t>YBS 105</t>
  </si>
  <si>
    <t>ISL 107</t>
  </si>
  <si>
    <t>Genel  Muhasebe-1</t>
  </si>
  <si>
    <t>HF 109</t>
  </si>
  <si>
    <t>ISL 111</t>
  </si>
  <si>
    <t>YD113</t>
  </si>
  <si>
    <t>GK115</t>
  </si>
  <si>
    <t>EKO102</t>
  </si>
  <si>
    <t>Matematik-2</t>
  </si>
  <si>
    <t>HF 106</t>
  </si>
  <si>
    <t>ISL 108</t>
  </si>
  <si>
    <t>ISL 110</t>
  </si>
  <si>
    <t>Yönetim Organizasyon</t>
  </si>
  <si>
    <t>ISL 112</t>
  </si>
  <si>
    <t>YD114</t>
  </si>
  <si>
    <t>GK116</t>
  </si>
  <si>
    <t>EKO 201</t>
  </si>
  <si>
    <t>ISL 203</t>
  </si>
  <si>
    <t>Pazarlama İlkeleri</t>
  </si>
  <si>
    <t>ISL 205</t>
  </si>
  <si>
    <t>HF 207</t>
  </si>
  <si>
    <t>IKT 209</t>
  </si>
  <si>
    <t>YD 211</t>
  </si>
  <si>
    <t>ISL 213</t>
  </si>
  <si>
    <t>EKO202</t>
  </si>
  <si>
    <t>ISL 204</t>
  </si>
  <si>
    <t>Pazarlama Yönetimi</t>
  </si>
  <si>
    <t>IKT 206</t>
  </si>
  <si>
    <t>ISL 208</t>
  </si>
  <si>
    <t>Şirketler Muhasebesi</t>
  </si>
  <si>
    <t>HF 210</t>
  </si>
  <si>
    <t>ISL 214</t>
  </si>
  <si>
    <t>EKO301</t>
  </si>
  <si>
    <t>Yöneylem Araştırması</t>
  </si>
  <si>
    <t>ISL303</t>
  </si>
  <si>
    <t>Finansın Temel İlkeleri</t>
  </si>
  <si>
    <t>ISL305</t>
  </si>
  <si>
    <t>Maliyet Muhasebesi-1</t>
  </si>
  <si>
    <t>YD307</t>
  </si>
  <si>
    <t>ISL309</t>
  </si>
  <si>
    <t>ULS 313</t>
  </si>
  <si>
    <t>YBS302</t>
  </si>
  <si>
    <t>Yönetim Bilgi Sistemleri</t>
  </si>
  <si>
    <t>ISL304</t>
  </si>
  <si>
    <t>Finansal Yönetim</t>
  </si>
  <si>
    <t>ISL306</t>
  </si>
  <si>
    <t>Maliyet Muhasebesi-2</t>
  </si>
  <si>
    <t>YD308</t>
  </si>
  <si>
    <t>Mesleki  İngilizce-2</t>
  </si>
  <si>
    <t>ISL310</t>
  </si>
  <si>
    <t>ULS314</t>
  </si>
  <si>
    <t>ISL 401</t>
  </si>
  <si>
    <t>Uluslararası İşletme Yönetimi</t>
  </si>
  <si>
    <t>ISL 403</t>
  </si>
  <si>
    <t>Üretim Yönetimi</t>
  </si>
  <si>
    <t>ISL 405</t>
  </si>
  <si>
    <t>Mali Tablolar Analizi</t>
  </si>
  <si>
    <t>YD 407</t>
  </si>
  <si>
    <t>ISL402</t>
  </si>
  <si>
    <t>Denetim</t>
  </si>
  <si>
    <t>ISL404</t>
  </si>
  <si>
    <t>Stratejik Yönetim</t>
  </si>
  <si>
    <t>ISL406</t>
  </si>
  <si>
    <t xml:space="preserve">Uluslararası Pazarlama </t>
  </si>
  <si>
    <t>KY101</t>
  </si>
  <si>
    <t>Siyaset Bilimine Giriş</t>
  </si>
  <si>
    <t>HF103</t>
  </si>
  <si>
    <t>İKT107</t>
  </si>
  <si>
    <t xml:space="preserve">İktisada Giriş </t>
  </si>
  <si>
    <t>KY109</t>
  </si>
  <si>
    <t>Örgütlerde İnsan Davranışı</t>
  </si>
  <si>
    <t>KY102</t>
  </si>
  <si>
    <t>Yönetim Bilimine Giriş</t>
  </si>
  <si>
    <t>ULS104</t>
  </si>
  <si>
    <t>Siyasi Tarih</t>
  </si>
  <si>
    <t>HF106</t>
  </si>
  <si>
    <t>Anayasa Hukuku</t>
  </si>
  <si>
    <t>IKT108</t>
  </si>
  <si>
    <t>YBS110</t>
  </si>
  <si>
    <t>KY201</t>
  </si>
  <si>
    <t>Yerel Yönetimler</t>
  </si>
  <si>
    <t>HF203</t>
  </si>
  <si>
    <t>IKT205</t>
  </si>
  <si>
    <t>ISL207</t>
  </si>
  <si>
    <t>YD209</t>
  </si>
  <si>
    <t>KY211</t>
  </si>
  <si>
    <t>KY202</t>
  </si>
  <si>
    <t>HF204</t>
  </si>
  <si>
    <t>İdari Yargı</t>
  </si>
  <si>
    <t>KY206</t>
  </si>
  <si>
    <t>Siyasal Düşünceler Tarihi</t>
  </si>
  <si>
    <t>ISL208</t>
  </si>
  <si>
    <t>YD210</t>
  </si>
  <si>
    <t>KY212</t>
  </si>
  <si>
    <t>KY301</t>
  </si>
  <si>
    <t>Kentleşme Politikası</t>
  </si>
  <si>
    <t>KY303</t>
  </si>
  <si>
    <t xml:space="preserve">Çağdaş Siyasal Akımlar </t>
  </si>
  <si>
    <t>HF305</t>
  </si>
  <si>
    <t>ULS307</t>
  </si>
  <si>
    <t>KY311</t>
  </si>
  <si>
    <t>KY313</t>
  </si>
  <si>
    <t>KY302</t>
  </si>
  <si>
    <t>Türk Siyasi Hayatı</t>
  </si>
  <si>
    <t>KY304</t>
  </si>
  <si>
    <t>İşletmelerde Davranış</t>
  </si>
  <si>
    <t>EKO306</t>
  </si>
  <si>
    <t>İstatistik</t>
  </si>
  <si>
    <t>ULS308</t>
  </si>
  <si>
    <t>KY312</t>
  </si>
  <si>
    <t>KY314</t>
  </si>
  <si>
    <t>KY401</t>
  </si>
  <si>
    <t>HF403</t>
  </si>
  <si>
    <t>Medeni Hukuk</t>
  </si>
  <si>
    <t>HF405</t>
  </si>
  <si>
    <t>KY409</t>
  </si>
  <si>
    <t>KY411</t>
  </si>
  <si>
    <t>Seçmeli Ders-11</t>
  </si>
  <si>
    <t>KY402</t>
  </si>
  <si>
    <t>Çevre Politikaları</t>
  </si>
  <si>
    <t>KY404</t>
  </si>
  <si>
    <t>Kentler Tarihi</t>
  </si>
  <si>
    <t>HF406</t>
  </si>
  <si>
    <t>KY410</t>
  </si>
  <si>
    <t>Seçmeli Ders-12</t>
  </si>
  <si>
    <t>KY412</t>
  </si>
  <si>
    <t>Seçmeli Ders-13</t>
  </si>
  <si>
    <t>KY414</t>
  </si>
  <si>
    <t>Seçmeli Ders-14</t>
  </si>
  <si>
    <t>IKT101</t>
  </si>
  <si>
    <t>EKO103</t>
  </si>
  <si>
    <t>İstatistiğe Giriş-1</t>
  </si>
  <si>
    <t>EKO105</t>
  </si>
  <si>
    <t>EKO107</t>
  </si>
  <si>
    <t>Matematik Programlama-1</t>
  </si>
  <si>
    <t>Temel Bilgi Teknolojileri-1</t>
  </si>
  <si>
    <t>IKT102</t>
  </si>
  <si>
    <t>EKO104</t>
  </si>
  <si>
    <t>İstatistiğe Giriş-2</t>
  </si>
  <si>
    <t>EKO106</t>
  </si>
  <si>
    <t>EKO108</t>
  </si>
  <si>
    <t>Matematik Programlama-2</t>
  </si>
  <si>
    <t>Temel Bilgi Teknolojileri-2</t>
  </si>
  <si>
    <t>IKT201</t>
  </si>
  <si>
    <t>Mikro İktisat-1</t>
  </si>
  <si>
    <t>IKT203</t>
  </si>
  <si>
    <t>Makro İktisat-1</t>
  </si>
  <si>
    <t>İstatistik Analiz-1</t>
  </si>
  <si>
    <t>Ekonometriye Giriş-I</t>
  </si>
  <si>
    <t>EKO211</t>
  </si>
  <si>
    <t>ULS213</t>
  </si>
  <si>
    <t>IKT202</t>
  </si>
  <si>
    <t>Mikro İktisat-2</t>
  </si>
  <si>
    <t>IKT204</t>
  </si>
  <si>
    <t>Makro İktisat-2</t>
  </si>
  <si>
    <t>İstatistik Analiz-2</t>
  </si>
  <si>
    <t>EKO208</t>
  </si>
  <si>
    <t>Ekonometriye Giriş-2</t>
  </si>
  <si>
    <t>EKO212</t>
  </si>
  <si>
    <t>ULS214</t>
  </si>
  <si>
    <t>Ekonometrik Analiz-1</t>
  </si>
  <si>
    <t>EKO303</t>
  </si>
  <si>
    <t>İktisadi Matematik-1</t>
  </si>
  <si>
    <t>EKO305</t>
  </si>
  <si>
    <t>Yöneylem Araştırması-1</t>
  </si>
  <si>
    <t>EKO309</t>
  </si>
  <si>
    <t>EKO311</t>
  </si>
  <si>
    <t>EKO302</t>
  </si>
  <si>
    <t>Ekonometrik Analiz-2</t>
  </si>
  <si>
    <t>EKO304</t>
  </si>
  <si>
    <t>İktisadi Matematik-2</t>
  </si>
  <si>
    <t>Yöneylem Araştırması-2</t>
  </si>
  <si>
    <t>EKO310</t>
  </si>
  <si>
    <t>EKO312</t>
  </si>
  <si>
    <t>EKO401</t>
  </si>
  <si>
    <t>Zaman Serisi Analizleri</t>
  </si>
  <si>
    <t>EKO403</t>
  </si>
  <si>
    <t>İstatistik Kalite Kontrol</t>
  </si>
  <si>
    <t>IKT405</t>
  </si>
  <si>
    <t>Uluslararası İktisat-1</t>
  </si>
  <si>
    <t>EKO409</t>
  </si>
  <si>
    <t>EKO411</t>
  </si>
  <si>
    <t>EKO402</t>
  </si>
  <si>
    <t>Panel Veri Analizleri</t>
  </si>
  <si>
    <t>EKO404</t>
  </si>
  <si>
    <t>Çok Değişkenli İstatistik Teknikler</t>
  </si>
  <si>
    <t>IKT406</t>
  </si>
  <si>
    <t>Uluslararası İktisat-2</t>
  </si>
  <si>
    <t>EKO410</t>
  </si>
  <si>
    <t>EKO412</t>
  </si>
  <si>
    <t>ISL105</t>
  </si>
  <si>
    <t>HF107</t>
  </si>
  <si>
    <t>ISL109</t>
  </si>
  <si>
    <t>GK111</t>
  </si>
  <si>
    <t>KY106</t>
  </si>
  <si>
    <t>Yönetim Bilimi</t>
  </si>
  <si>
    <t>GK112</t>
  </si>
  <si>
    <t>EKO201</t>
  </si>
  <si>
    <t>İstatisitk-1</t>
  </si>
  <si>
    <t>IKT207</t>
  </si>
  <si>
    <t>IKT2011</t>
  </si>
  <si>
    <t>IKT206</t>
  </si>
  <si>
    <t>IKT208</t>
  </si>
  <si>
    <t>Maliye Politikası</t>
  </si>
  <si>
    <t>IKT212</t>
  </si>
  <si>
    <t>IKT301</t>
  </si>
  <si>
    <t>Para Teorisi ve Politikası</t>
  </si>
  <si>
    <t>Ekonometri-I</t>
  </si>
  <si>
    <t>IKT305</t>
  </si>
  <si>
    <t>İktisadi Düşünceler Tarihi</t>
  </si>
  <si>
    <t>EKO307</t>
  </si>
  <si>
    <t>Matematiksel İktisat</t>
  </si>
  <si>
    <t>ULS309</t>
  </si>
  <si>
    <t>YD311</t>
  </si>
  <si>
    <t>IKT313</t>
  </si>
  <si>
    <t>IKT302</t>
  </si>
  <si>
    <t>İktisadi Büyüme ve Kalkınma</t>
  </si>
  <si>
    <t>Ekonometri-II</t>
  </si>
  <si>
    <t>HF306</t>
  </si>
  <si>
    <t>IKT308</t>
  </si>
  <si>
    <t>İktisat Tarihi</t>
  </si>
  <si>
    <t>ULS 310</t>
  </si>
  <si>
    <t>YD312</t>
  </si>
  <si>
    <t>IKT314</t>
  </si>
  <si>
    <t>IKT401</t>
  </si>
  <si>
    <t>Kamu Ekonomisi</t>
  </si>
  <si>
    <t>IKT403</t>
  </si>
  <si>
    <t>Uluslararası İktisat-I</t>
  </si>
  <si>
    <t>Bölgesel İktisat</t>
  </si>
  <si>
    <t>IKT407</t>
  </si>
  <si>
    <t>Ekonomik Bütünleşme ve AB</t>
  </si>
  <si>
    <t>YD409</t>
  </si>
  <si>
    <t>IKT411</t>
  </si>
  <si>
    <t>IKT402</t>
  </si>
  <si>
    <t>Türkiye Ekonomisi</t>
  </si>
  <si>
    <t>IKT404</t>
  </si>
  <si>
    <t>Uluslararası İktisat-II</t>
  </si>
  <si>
    <t>İktisadi Planlama</t>
  </si>
  <si>
    <t>IKT408</t>
  </si>
  <si>
    <t>Dünya Ekonomisi</t>
  </si>
  <si>
    <t>YD410</t>
  </si>
  <si>
    <t>IKT412</t>
  </si>
  <si>
    <t>ULS101</t>
  </si>
  <si>
    <t>Siyasi Tarih-1</t>
  </si>
  <si>
    <t>KY103</t>
  </si>
  <si>
    <t>Siyaset Bilimi-1</t>
  </si>
  <si>
    <t>YBS105</t>
  </si>
  <si>
    <t>IKT109</t>
  </si>
  <si>
    <t>EF111</t>
  </si>
  <si>
    <t>Rusça-1</t>
  </si>
  <si>
    <t>ULS102</t>
  </si>
  <si>
    <t>Siyasi Tarih-2</t>
  </si>
  <si>
    <t>KY104</t>
  </si>
  <si>
    <t>Siyaset Bilimi-2</t>
  </si>
  <si>
    <t>IKT106</t>
  </si>
  <si>
    <t>CEK108</t>
  </si>
  <si>
    <t>ISL110</t>
  </si>
  <si>
    <t xml:space="preserve">Yönetim Bilimi </t>
  </si>
  <si>
    <t>EF112</t>
  </si>
  <si>
    <t>Rusça-2</t>
  </si>
  <si>
    <t>ULS201</t>
  </si>
  <si>
    <t>Uluslararası İlişkiler-1</t>
  </si>
  <si>
    <t>Uluslararası Hukuk-1</t>
  </si>
  <si>
    <t xml:space="preserve">İstatistik </t>
  </si>
  <si>
    <t>EF209</t>
  </si>
  <si>
    <t>Rusça-3</t>
  </si>
  <si>
    <t>ULS215</t>
  </si>
  <si>
    <t>ULS202</t>
  </si>
  <si>
    <t>Uluslararası İlişkiler-2</t>
  </si>
  <si>
    <t>Uluslararası Hukuk-2</t>
  </si>
  <si>
    <t>EF208</t>
  </si>
  <si>
    <t>Rusça-4</t>
  </si>
  <si>
    <t>ULS212</t>
  </si>
  <si>
    <t>Uluslararası İktisat</t>
  </si>
  <si>
    <t>ULS303</t>
  </si>
  <si>
    <t>Türk Dış Politikası-1</t>
  </si>
  <si>
    <t>ULS305</t>
  </si>
  <si>
    <t xml:space="preserve">Uluslararası Örgütler </t>
  </si>
  <si>
    <t>EF307</t>
  </si>
  <si>
    <t>Rusça-5</t>
  </si>
  <si>
    <t>ULS311</t>
  </si>
  <si>
    <t xml:space="preserve">AB ve Türkiye İlişkileri </t>
  </si>
  <si>
    <t>ULS304</t>
  </si>
  <si>
    <t>Türk Dış Politikası-2</t>
  </si>
  <si>
    <t>ULS306</t>
  </si>
  <si>
    <t>Kafkasya ve Orta Asya Politikaları</t>
  </si>
  <si>
    <t>EF308</t>
  </si>
  <si>
    <t>Rusça-6</t>
  </si>
  <si>
    <t>ULS312</t>
  </si>
  <si>
    <t>ULS401</t>
  </si>
  <si>
    <t>EF403</t>
  </si>
  <si>
    <t>Rusça-7</t>
  </si>
  <si>
    <t>YD405</t>
  </si>
  <si>
    <t>ULS407</t>
  </si>
  <si>
    <t xml:space="preserve">Seçmeli Ders-8 </t>
  </si>
  <si>
    <t>ULS402</t>
  </si>
  <si>
    <t>Uluslararası Güncel Sorunlar</t>
  </si>
  <si>
    <t>HF404</t>
  </si>
  <si>
    <t>Devletler Özel Hukuku</t>
  </si>
  <si>
    <t>EF406</t>
  </si>
  <si>
    <t>Rusça-8</t>
  </si>
  <si>
    <t>ULS410</t>
  </si>
  <si>
    <t>ISL101</t>
  </si>
  <si>
    <t xml:space="preserve">İktisada Giriş I </t>
  </si>
  <si>
    <t>HF105</t>
  </si>
  <si>
    <t>Genel Muhasebe I</t>
  </si>
  <si>
    <t>Türk Dili I</t>
  </si>
  <si>
    <t>ISL102</t>
  </si>
  <si>
    <t>İktisada Giriş II</t>
  </si>
  <si>
    <t>HF108</t>
  </si>
  <si>
    <t>Genel Muhasebe II</t>
  </si>
  <si>
    <t>HF201</t>
  </si>
  <si>
    <t>Ticaret hukuku</t>
  </si>
  <si>
    <t>Makro İktisat I</t>
  </si>
  <si>
    <t>Mikro İktisat I</t>
  </si>
  <si>
    <t>EKO207</t>
  </si>
  <si>
    <t>UTL209</t>
  </si>
  <si>
    <t>Uluslararası Ticarete Giriş</t>
  </si>
  <si>
    <t>UTL213</t>
  </si>
  <si>
    <t>ISL202</t>
  </si>
  <si>
    <t>Makro İktisat II</t>
  </si>
  <si>
    <t>Mikro İktisat II</t>
  </si>
  <si>
    <t>UTL208</t>
  </si>
  <si>
    <t>Lojistiğe Giriş</t>
  </si>
  <si>
    <t>ISL210</t>
  </si>
  <si>
    <t>Pazarlama</t>
  </si>
  <si>
    <t>UTL214</t>
  </si>
  <si>
    <t>UTL303</t>
  </si>
  <si>
    <t>Uluslararası Ticaret Teori ve Politikası</t>
  </si>
  <si>
    <t>Uluslararası Finansman Teknikleri</t>
  </si>
  <si>
    <t>UTL307</t>
  </si>
  <si>
    <t>Tedarik Zinciri Yönetimi</t>
  </si>
  <si>
    <t>UTL311</t>
  </si>
  <si>
    <t>UTL302</t>
  </si>
  <si>
    <t>Uluslararası Taşımacılık ve Lojistik Yönetimi</t>
  </si>
  <si>
    <t>UTL304</t>
  </si>
  <si>
    <t>Uluslararası Ticarette Kullanılan Belgeler</t>
  </si>
  <si>
    <t>UTL306</t>
  </si>
  <si>
    <t>Depolama Ve Stok Yönetimi</t>
  </si>
  <si>
    <t>UTL308</t>
  </si>
  <si>
    <t>Uluslararası Ticaret ve Ulaştırma Mevzuatı</t>
  </si>
  <si>
    <t>UTL312</t>
  </si>
  <si>
    <t>UTL401</t>
  </si>
  <si>
    <t>Lojistik Hzmet Pazarlaması</t>
  </si>
  <si>
    <t>UTL403</t>
  </si>
  <si>
    <t>Girişimcilik ve Küçük İşletmeler</t>
  </si>
  <si>
    <t>UTL405</t>
  </si>
  <si>
    <t>Gümrük Rejimleri ve Kambiyo Uygulamaları</t>
  </si>
  <si>
    <t>UTL411</t>
  </si>
  <si>
    <t>YBS102</t>
  </si>
  <si>
    <t>Elektronik Ticaret</t>
  </si>
  <si>
    <t>UTL404</t>
  </si>
  <si>
    <t>Dağıtım Kanalları Planlaması</t>
  </si>
  <si>
    <t>UTL406</t>
  </si>
  <si>
    <t>İthalat-İhracat Uygulamaları</t>
  </si>
  <si>
    <t>UTL410</t>
  </si>
  <si>
    <t>IKT105</t>
  </si>
  <si>
    <t>Genel İktisat</t>
  </si>
  <si>
    <t>YBS107</t>
  </si>
  <si>
    <t>Bilgisayar ve Bilgi Sistemlerine Giriş</t>
  </si>
  <si>
    <t>İşletim Sistemleri</t>
  </si>
  <si>
    <t>YBS104</t>
  </si>
  <si>
    <t>Bilgisayar Donanımı</t>
  </si>
  <si>
    <t>Elektronik Hesap Tabloları</t>
  </si>
  <si>
    <t>YBS112</t>
  </si>
  <si>
    <t>Ofis Otomasyon Sistemleri</t>
  </si>
  <si>
    <t>YBS201</t>
  </si>
  <si>
    <t>Sistem Analizi ve Tasarımı</t>
  </si>
  <si>
    <t>YBS209</t>
  </si>
  <si>
    <t>Algoritma ve Programlamaya Giriş</t>
  </si>
  <si>
    <t>YBS213</t>
  </si>
  <si>
    <t>YBS202</t>
  </si>
  <si>
    <t>Veri Tabanı Yönetim Sistemleri</t>
  </si>
  <si>
    <t>YBS204</t>
  </si>
  <si>
    <t>YBS210</t>
  </si>
  <si>
    <t>E-Ticaret</t>
  </si>
  <si>
    <t>YBS214</t>
  </si>
  <si>
    <t>YBS301</t>
  </si>
  <si>
    <t>Görsel Programlama</t>
  </si>
  <si>
    <t>YBS303</t>
  </si>
  <si>
    <t>Grafik Tasarım ve Animasyon</t>
  </si>
  <si>
    <t>YBS305</t>
  </si>
  <si>
    <t>Bilgisayar Ağları ve Güvenliği</t>
  </si>
  <si>
    <t>YBS311</t>
  </si>
  <si>
    <t>ULS315</t>
  </si>
  <si>
    <t>Nesne Tabanlı Programlama</t>
  </si>
  <si>
    <t>YBS304</t>
  </si>
  <si>
    <t>İnternet ve Web Programlama</t>
  </si>
  <si>
    <t>HF308</t>
  </si>
  <si>
    <t>YBS312</t>
  </si>
  <si>
    <t>ULS316</t>
  </si>
  <si>
    <t>YBS401</t>
  </si>
  <si>
    <t>Bilişim Etiği</t>
  </si>
  <si>
    <t>YBS403</t>
  </si>
  <si>
    <t>Yapay Zeka</t>
  </si>
  <si>
    <t>ISL405</t>
  </si>
  <si>
    <t>ISL407</t>
  </si>
  <si>
    <t>YBS411</t>
  </si>
  <si>
    <t>YBS402</t>
  </si>
  <si>
    <t>Veri Ambarı ve Veri Madenciliği</t>
  </si>
  <si>
    <t>YBS404</t>
  </si>
  <si>
    <t>Bilgi Teknolojileri Yönetimi</t>
  </si>
  <si>
    <t>YBS406</t>
  </si>
  <si>
    <t>Bilgi Sistemleri Proje Geliştirme</t>
  </si>
  <si>
    <t>YBS410</t>
  </si>
  <si>
    <t>Vergi Hukuku ve Türk Vergi Sistemi</t>
  </si>
  <si>
    <t>Atatürk İlkeleri ve İnkılap Tarihi-2</t>
  </si>
  <si>
    <t>Atatürk İlkeleri ve İnkılap Tarihi-1</t>
  </si>
  <si>
    <t>Türk Dış Politikasında Güncel Sorunlar</t>
  </si>
  <si>
    <t>Türk Dili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</si>
</sst>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5" xfId="0" applyFont="1" applyBorder="1" applyAlignment="1" applyProtection="1">
      <alignment horizontal="center" vertical="center" wrapText="1"/>
    </xf>
    <xf numFmtId="0" fontId="2" fillId="0" borderId="0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4" fillId="0" borderId="6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right" vertical="center"/>
      <protection locked="0"/>
    </xf>
    <xf numFmtId="0" fontId="6" fillId="0" borderId="6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3" xfId="0" applyFont="1" applyBorder="1" applyProtection="1"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right" vertical="center" wrapText="1"/>
      <protection locked="0"/>
    </xf>
    <xf numFmtId="0" fontId="1" fillId="0" borderId="5" xfId="0" applyFont="1" applyBorder="1" applyAlignment="1" applyProtection="1">
      <alignment horizontal="right" vertical="center" wrapText="1"/>
      <protection locked="0"/>
    </xf>
    <xf numFmtId="2" fontId="3" fillId="0" borderId="5" xfId="0" applyNumberFormat="1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5" xfId="0" quotePrefix="1" applyFont="1" applyBorder="1" applyAlignment="1" applyProtection="1">
      <alignment horizontal="left" vertical="center" wrapText="1"/>
      <protection locked="0"/>
    </xf>
    <xf numFmtId="0" fontId="1" fillId="0" borderId="4" xfId="0" quotePrefix="1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zoomScaleNormal="100" workbookViewId="0">
      <selection activeCell="B51" sqref="B51"/>
    </sheetView>
  </sheetViews>
  <sheetFormatPr defaultRowHeight="15" x14ac:dyDescent="0.25"/>
  <cols>
    <col min="1" max="1" width="7.5703125" style="1" bestFit="1" customWidth="1"/>
    <col min="2" max="2" width="37" style="1" customWidth="1"/>
    <col min="3" max="3" width="4.5703125" style="2" customWidth="1"/>
    <col min="4" max="4" width="3.7109375" style="2" customWidth="1"/>
    <col min="5" max="5" width="3" style="2" bestFit="1" customWidth="1"/>
    <col min="6" max="6" width="4" style="2" bestFit="1" customWidth="1"/>
    <col min="7" max="7" width="5.42578125" style="2" bestFit="1" customWidth="1"/>
    <col min="8" max="8" width="2.5703125" style="1" customWidth="1"/>
    <col min="9" max="9" width="7.5703125" style="1" bestFit="1" customWidth="1"/>
    <col min="10" max="10" width="37" style="1" bestFit="1" customWidth="1"/>
    <col min="11" max="13" width="3" style="1" bestFit="1" customWidth="1"/>
    <col min="14" max="14" width="6.5703125" style="1" customWidth="1"/>
    <col min="15" max="15" width="5.42578125" style="1" bestFit="1" customWidth="1"/>
    <col min="16" max="16384" width="9.140625" style="1"/>
  </cols>
  <sheetData>
    <row r="1" spans="1:15" x14ac:dyDescent="0.25">
      <c r="A1" s="27" t="s">
        <v>19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x14ac:dyDescent="0.25">
      <c r="A2" s="27" t="s">
        <v>23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x14ac:dyDescent="0.25">
      <c r="A3" s="27" t="s">
        <v>24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s="7" customFormat="1" ht="15.75" customHeight="1" x14ac:dyDescent="0.25">
      <c r="A5" s="28" t="s">
        <v>21</v>
      </c>
      <c r="B5" s="29"/>
      <c r="C5" s="30">
        <f>F22+N22+F38+N38+F54+N54+F70+N70</f>
        <v>168</v>
      </c>
      <c r="D5" s="30"/>
      <c r="E5" s="31" t="s">
        <v>20</v>
      </c>
      <c r="F5" s="31"/>
      <c r="G5" s="8">
        <f>G22+O22+G38+O38+G54+O54+G70+O70</f>
        <v>240</v>
      </c>
      <c r="H5" s="32" t="s">
        <v>22</v>
      </c>
      <c r="I5" s="32"/>
      <c r="J5" s="32"/>
      <c r="K5" s="32"/>
      <c r="L5" s="32"/>
      <c r="M5" s="32"/>
      <c r="N5" s="32"/>
      <c r="O5" s="33"/>
    </row>
    <row r="6" spans="1:15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x14ac:dyDescent="0.25">
      <c r="A7" s="34" t="s">
        <v>9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1:15" x14ac:dyDescent="0.25">
      <c r="A8" s="35" t="s">
        <v>7</v>
      </c>
      <c r="B8" s="35"/>
      <c r="C8" s="35"/>
      <c r="D8" s="35"/>
      <c r="E8" s="35"/>
      <c r="F8" s="35"/>
      <c r="G8" s="35"/>
      <c r="H8" s="9"/>
      <c r="I8" s="35" t="s">
        <v>8</v>
      </c>
      <c r="J8" s="35"/>
      <c r="K8" s="35"/>
      <c r="L8" s="35"/>
      <c r="M8" s="35"/>
      <c r="N8" s="35"/>
      <c r="O8" s="35"/>
    </row>
    <row r="9" spans="1:15" x14ac:dyDescent="0.25">
      <c r="A9" s="10" t="s">
        <v>1</v>
      </c>
      <c r="B9" s="10" t="s">
        <v>0</v>
      </c>
      <c r="C9" s="14" t="s">
        <v>2</v>
      </c>
      <c r="D9" s="14" t="s">
        <v>3</v>
      </c>
      <c r="E9" s="14" t="s">
        <v>4</v>
      </c>
      <c r="F9" s="12" t="s">
        <v>5</v>
      </c>
      <c r="G9" s="14" t="s">
        <v>6</v>
      </c>
      <c r="H9" s="9"/>
      <c r="I9" s="10" t="s">
        <v>1</v>
      </c>
      <c r="J9" s="10" t="s">
        <v>0</v>
      </c>
      <c r="K9" s="14" t="s">
        <v>2</v>
      </c>
      <c r="L9" s="14" t="s">
        <v>3</v>
      </c>
      <c r="M9" s="14" t="s">
        <v>4</v>
      </c>
      <c r="N9" s="12" t="s">
        <v>5</v>
      </c>
      <c r="O9" s="14" t="s">
        <v>6</v>
      </c>
    </row>
    <row r="10" spans="1:15" x14ac:dyDescent="0.25">
      <c r="A10" s="16" t="s">
        <v>32</v>
      </c>
      <c r="B10" s="17" t="s">
        <v>33</v>
      </c>
      <c r="C10" s="18">
        <v>3</v>
      </c>
      <c r="D10" s="18">
        <v>0</v>
      </c>
      <c r="E10" s="4">
        <v>0</v>
      </c>
      <c r="F10" s="5">
        <f t="shared" ref="F10:F17" si="0">C10+(D10+E10)/2</f>
        <v>3</v>
      </c>
      <c r="G10" s="19">
        <v>5</v>
      </c>
      <c r="I10" s="16" t="s">
        <v>47</v>
      </c>
      <c r="J10" s="17" t="s">
        <v>48</v>
      </c>
      <c r="K10" s="20">
        <v>3</v>
      </c>
      <c r="L10" s="20">
        <v>0</v>
      </c>
      <c r="M10" s="18">
        <v>0</v>
      </c>
      <c r="N10" s="5">
        <f>K10+(L10+M10)/2</f>
        <v>3</v>
      </c>
      <c r="O10" s="21">
        <v>5</v>
      </c>
    </row>
    <row r="11" spans="1:15" x14ac:dyDescent="0.25">
      <c r="A11" s="16" t="s">
        <v>34</v>
      </c>
      <c r="B11" s="17" t="s">
        <v>35</v>
      </c>
      <c r="C11" s="18">
        <v>3</v>
      </c>
      <c r="D11" s="18">
        <v>0</v>
      </c>
      <c r="E11" s="4">
        <v>0</v>
      </c>
      <c r="F11" s="5">
        <f t="shared" si="0"/>
        <v>3</v>
      </c>
      <c r="G11" s="19">
        <v>5</v>
      </c>
      <c r="I11" s="16" t="s">
        <v>49</v>
      </c>
      <c r="J11" s="17" t="s">
        <v>50</v>
      </c>
      <c r="K11" s="20">
        <v>3</v>
      </c>
      <c r="L11" s="20">
        <v>0</v>
      </c>
      <c r="M11" s="18">
        <v>0</v>
      </c>
      <c r="N11" s="5">
        <f t="shared" ref="N11:N22" si="1">K11+(L11+M11)/2</f>
        <v>3</v>
      </c>
      <c r="O11" s="21">
        <v>5</v>
      </c>
    </row>
    <row r="12" spans="1:15" x14ac:dyDescent="0.25">
      <c r="A12" s="16" t="s">
        <v>36</v>
      </c>
      <c r="B12" s="17" t="s">
        <v>37</v>
      </c>
      <c r="C12" s="18">
        <v>3</v>
      </c>
      <c r="D12" s="18">
        <v>0</v>
      </c>
      <c r="E12" s="4">
        <v>0</v>
      </c>
      <c r="F12" s="5">
        <f t="shared" si="0"/>
        <v>3</v>
      </c>
      <c r="G12" s="19">
        <v>5</v>
      </c>
      <c r="I12" s="16" t="s">
        <v>51</v>
      </c>
      <c r="J12" s="17" t="s">
        <v>52</v>
      </c>
      <c r="K12" s="20">
        <v>3</v>
      </c>
      <c r="L12" s="20">
        <v>0</v>
      </c>
      <c r="M12" s="18">
        <v>0</v>
      </c>
      <c r="N12" s="5">
        <f t="shared" si="1"/>
        <v>3</v>
      </c>
      <c r="O12" s="21">
        <v>5</v>
      </c>
    </row>
    <row r="13" spans="1:15" x14ac:dyDescent="0.25">
      <c r="A13" s="16" t="s">
        <v>38</v>
      </c>
      <c r="B13" s="17" t="s">
        <v>39</v>
      </c>
      <c r="C13" s="18">
        <v>3</v>
      </c>
      <c r="D13" s="18">
        <v>0</v>
      </c>
      <c r="E13" s="4">
        <v>0</v>
      </c>
      <c r="F13" s="5">
        <f t="shared" si="0"/>
        <v>3</v>
      </c>
      <c r="G13" s="19">
        <v>5</v>
      </c>
      <c r="I13" s="16" t="s">
        <v>53</v>
      </c>
      <c r="J13" s="17" t="s">
        <v>54</v>
      </c>
      <c r="K13" s="20">
        <v>3</v>
      </c>
      <c r="L13" s="20">
        <v>0</v>
      </c>
      <c r="M13" s="18">
        <v>0</v>
      </c>
      <c r="N13" s="5">
        <f t="shared" si="1"/>
        <v>3</v>
      </c>
      <c r="O13" s="21">
        <v>5</v>
      </c>
    </row>
    <row r="14" spans="1:15" x14ac:dyDescent="0.25">
      <c r="A14" s="16" t="s">
        <v>40</v>
      </c>
      <c r="B14" s="17" t="s">
        <v>41</v>
      </c>
      <c r="C14" s="18">
        <v>3</v>
      </c>
      <c r="D14" s="18">
        <v>0</v>
      </c>
      <c r="E14" s="4">
        <v>0</v>
      </c>
      <c r="F14" s="5">
        <f t="shared" si="0"/>
        <v>3</v>
      </c>
      <c r="G14" s="19">
        <v>4</v>
      </c>
      <c r="I14" s="16" t="s">
        <v>55</v>
      </c>
      <c r="J14" s="17" t="s">
        <v>56</v>
      </c>
      <c r="K14" s="20">
        <v>3</v>
      </c>
      <c r="L14" s="20">
        <v>0</v>
      </c>
      <c r="M14" s="18">
        <v>0</v>
      </c>
      <c r="N14" s="5">
        <f t="shared" si="1"/>
        <v>3</v>
      </c>
      <c r="O14" s="21">
        <v>4</v>
      </c>
    </row>
    <row r="15" spans="1:15" x14ac:dyDescent="0.25">
      <c r="A15" s="16" t="s">
        <v>42</v>
      </c>
      <c r="B15" s="17" t="s">
        <v>43</v>
      </c>
      <c r="C15" s="18">
        <v>4</v>
      </c>
      <c r="D15" s="18">
        <v>0</v>
      </c>
      <c r="E15" s="4">
        <v>0</v>
      </c>
      <c r="F15" s="5">
        <f t="shared" si="0"/>
        <v>4</v>
      </c>
      <c r="G15" s="19">
        <v>4</v>
      </c>
      <c r="I15" s="16" t="s">
        <v>57</v>
      </c>
      <c r="J15" s="17" t="s">
        <v>58</v>
      </c>
      <c r="K15" s="20">
        <v>4</v>
      </c>
      <c r="L15" s="20">
        <v>0</v>
      </c>
      <c r="M15" s="18">
        <v>0</v>
      </c>
      <c r="N15" s="5">
        <f t="shared" si="1"/>
        <v>4</v>
      </c>
      <c r="O15" s="21">
        <v>4</v>
      </c>
    </row>
    <row r="16" spans="1:15" x14ac:dyDescent="0.25">
      <c r="A16" s="16" t="s">
        <v>44</v>
      </c>
      <c r="B16" s="17" t="s">
        <v>45</v>
      </c>
      <c r="C16" s="18">
        <v>2</v>
      </c>
      <c r="D16" s="18">
        <v>0</v>
      </c>
      <c r="E16" s="4">
        <v>0</v>
      </c>
      <c r="F16" s="5">
        <f t="shared" si="0"/>
        <v>2</v>
      </c>
      <c r="G16" s="19">
        <v>1</v>
      </c>
      <c r="I16" s="16" t="s">
        <v>59</v>
      </c>
      <c r="J16" s="17" t="s">
        <v>60</v>
      </c>
      <c r="K16" s="20">
        <v>2</v>
      </c>
      <c r="L16" s="20">
        <v>0</v>
      </c>
      <c r="M16" s="18">
        <v>0</v>
      </c>
      <c r="N16" s="5">
        <f t="shared" si="1"/>
        <v>2</v>
      </c>
      <c r="O16" s="21">
        <v>1</v>
      </c>
    </row>
    <row r="17" spans="1:15" x14ac:dyDescent="0.25">
      <c r="A17" s="16" t="s">
        <v>46</v>
      </c>
      <c r="B17" s="3" t="s">
        <v>547</v>
      </c>
      <c r="C17" s="18">
        <v>2</v>
      </c>
      <c r="D17" s="18">
        <v>0</v>
      </c>
      <c r="E17" s="4">
        <v>0</v>
      </c>
      <c r="F17" s="5">
        <f t="shared" si="0"/>
        <v>2</v>
      </c>
      <c r="G17" s="19">
        <v>1</v>
      </c>
      <c r="I17" s="16" t="s">
        <v>61</v>
      </c>
      <c r="J17" s="3" t="s">
        <v>546</v>
      </c>
      <c r="K17" s="20">
        <v>2</v>
      </c>
      <c r="L17" s="20">
        <v>0</v>
      </c>
      <c r="M17" s="18">
        <v>0</v>
      </c>
      <c r="N17" s="5">
        <f t="shared" si="1"/>
        <v>2</v>
      </c>
      <c r="O17" s="21">
        <v>1</v>
      </c>
    </row>
    <row r="18" spans="1:15" x14ac:dyDescent="0.25">
      <c r="A18" s="3"/>
      <c r="B18" s="3"/>
      <c r="C18" s="4"/>
      <c r="D18" s="4"/>
      <c r="E18" s="4"/>
      <c r="F18" s="5">
        <f t="shared" ref="F18:F21" si="2">C18+(D18+E18)/2</f>
        <v>0</v>
      </c>
      <c r="G18" s="4"/>
      <c r="I18" s="3"/>
      <c r="J18" s="3"/>
      <c r="K18" s="4"/>
      <c r="L18" s="4"/>
      <c r="M18" s="4"/>
      <c r="N18" s="5">
        <f t="shared" si="1"/>
        <v>0</v>
      </c>
      <c r="O18" s="4"/>
    </row>
    <row r="19" spans="1:15" x14ac:dyDescent="0.25">
      <c r="A19" s="3"/>
      <c r="B19" s="3"/>
      <c r="C19" s="4"/>
      <c r="D19" s="4"/>
      <c r="E19" s="4"/>
      <c r="F19" s="5">
        <f t="shared" si="2"/>
        <v>0</v>
      </c>
      <c r="G19" s="4"/>
      <c r="I19" s="3"/>
      <c r="J19" s="3"/>
      <c r="K19" s="4"/>
      <c r="L19" s="4"/>
      <c r="M19" s="4"/>
      <c r="N19" s="5">
        <f t="shared" si="1"/>
        <v>0</v>
      </c>
      <c r="O19" s="4"/>
    </row>
    <row r="20" spans="1:15" x14ac:dyDescent="0.25">
      <c r="A20" s="3"/>
      <c r="B20" s="3"/>
      <c r="C20" s="4"/>
      <c r="D20" s="4"/>
      <c r="E20" s="4"/>
      <c r="F20" s="5">
        <f t="shared" si="2"/>
        <v>0</v>
      </c>
      <c r="G20" s="4"/>
      <c r="I20" s="3"/>
      <c r="J20" s="3"/>
      <c r="K20" s="4"/>
      <c r="L20" s="4"/>
      <c r="M20" s="4"/>
      <c r="N20" s="5">
        <f t="shared" si="1"/>
        <v>0</v>
      </c>
      <c r="O20" s="4"/>
    </row>
    <row r="21" spans="1:15" x14ac:dyDescent="0.25">
      <c r="A21" s="3"/>
      <c r="B21" s="3"/>
      <c r="C21" s="4"/>
      <c r="D21" s="4"/>
      <c r="E21" s="4"/>
      <c r="F21" s="5">
        <f t="shared" si="2"/>
        <v>0</v>
      </c>
      <c r="G21" s="4"/>
      <c r="I21" s="3"/>
      <c r="J21" s="3"/>
      <c r="K21" s="4"/>
      <c r="L21" s="4"/>
      <c r="M21" s="4"/>
      <c r="N21" s="5">
        <f t="shared" si="1"/>
        <v>0</v>
      </c>
      <c r="O21" s="4"/>
    </row>
    <row r="22" spans="1:15" x14ac:dyDescent="0.25">
      <c r="A22" s="3"/>
      <c r="B22" s="3"/>
      <c r="C22" s="5">
        <f>SUM(C10:C21)</f>
        <v>23</v>
      </c>
      <c r="D22" s="5">
        <f t="shared" ref="D22:E22" si="3">SUM(D10:D21)</f>
        <v>0</v>
      </c>
      <c r="E22" s="5">
        <f t="shared" si="3"/>
        <v>0</v>
      </c>
      <c r="F22" s="5">
        <f>C22+(D22+E22)/2</f>
        <v>23</v>
      </c>
      <c r="G22" s="5">
        <f>SUM(G10:G21)</f>
        <v>30</v>
      </c>
      <c r="I22" s="3"/>
      <c r="J22" s="3"/>
      <c r="K22" s="5">
        <f>SUM(K10:K21)</f>
        <v>23</v>
      </c>
      <c r="L22" s="5">
        <f>SUM(L10:L21)</f>
        <v>0</v>
      </c>
      <c r="M22" s="5">
        <f>SUM(M10:M21)</f>
        <v>0</v>
      </c>
      <c r="N22" s="5">
        <f t="shared" si="1"/>
        <v>23</v>
      </c>
      <c r="O22" s="5">
        <f>SUM(O10:O21)</f>
        <v>30</v>
      </c>
    </row>
    <row r="23" spans="1:15" x14ac:dyDescent="0.25">
      <c r="A23" s="34" t="s">
        <v>10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</row>
    <row r="24" spans="1:15" x14ac:dyDescent="0.25">
      <c r="A24" s="35" t="s">
        <v>11</v>
      </c>
      <c r="B24" s="35"/>
      <c r="C24" s="35"/>
      <c r="D24" s="35"/>
      <c r="E24" s="35"/>
      <c r="F24" s="35"/>
      <c r="G24" s="35"/>
      <c r="H24" s="9"/>
      <c r="I24" s="35" t="s">
        <v>12</v>
      </c>
      <c r="J24" s="35"/>
      <c r="K24" s="35"/>
      <c r="L24" s="35"/>
      <c r="M24" s="35"/>
      <c r="N24" s="35"/>
      <c r="O24" s="35"/>
    </row>
    <row r="25" spans="1:15" x14ac:dyDescent="0.25">
      <c r="A25" s="10" t="s">
        <v>1</v>
      </c>
      <c r="B25" s="10" t="s">
        <v>0</v>
      </c>
      <c r="C25" s="14" t="s">
        <v>2</v>
      </c>
      <c r="D25" s="14" t="s">
        <v>3</v>
      </c>
      <c r="E25" s="14" t="s">
        <v>4</v>
      </c>
      <c r="F25" s="13" t="s">
        <v>5</v>
      </c>
      <c r="G25" s="14" t="s">
        <v>6</v>
      </c>
      <c r="H25" s="9"/>
      <c r="I25" s="10" t="s">
        <v>1</v>
      </c>
      <c r="J25" s="10" t="s">
        <v>0</v>
      </c>
      <c r="K25" s="14" t="s">
        <v>2</v>
      </c>
      <c r="L25" s="14" t="s">
        <v>3</v>
      </c>
      <c r="M25" s="14" t="s">
        <v>4</v>
      </c>
      <c r="N25" s="13" t="s">
        <v>5</v>
      </c>
      <c r="O25" s="14" t="s">
        <v>6</v>
      </c>
    </row>
    <row r="26" spans="1:15" x14ac:dyDescent="0.25">
      <c r="A26" s="22" t="s">
        <v>62</v>
      </c>
      <c r="B26" s="17" t="s">
        <v>63</v>
      </c>
      <c r="C26" s="20">
        <v>3</v>
      </c>
      <c r="D26" s="20">
        <v>0</v>
      </c>
      <c r="E26" s="18">
        <v>0</v>
      </c>
      <c r="F26" s="5">
        <f>C26+(D26+E26)/2</f>
        <v>3</v>
      </c>
      <c r="G26" s="21">
        <v>4</v>
      </c>
      <c r="I26" s="22" t="s">
        <v>76</v>
      </c>
      <c r="J26" s="17" t="s">
        <v>77</v>
      </c>
      <c r="K26" s="20">
        <v>3</v>
      </c>
      <c r="L26" s="20">
        <v>0</v>
      </c>
      <c r="M26" s="18">
        <v>0</v>
      </c>
      <c r="N26" s="5">
        <f>K26+(L26+M26)/2</f>
        <v>3</v>
      </c>
      <c r="O26" s="21">
        <v>4</v>
      </c>
    </row>
    <row r="27" spans="1:15" x14ac:dyDescent="0.25">
      <c r="A27" s="22" t="s">
        <v>64</v>
      </c>
      <c r="B27" s="17" t="s">
        <v>65</v>
      </c>
      <c r="C27" s="20">
        <v>3</v>
      </c>
      <c r="D27" s="20">
        <v>0</v>
      </c>
      <c r="E27" s="18">
        <v>0</v>
      </c>
      <c r="F27" s="5">
        <f t="shared" ref="F27:F37" si="4">C27+(D27+E27)/2</f>
        <v>3</v>
      </c>
      <c r="G27" s="21">
        <v>5</v>
      </c>
      <c r="I27" s="22" t="s">
        <v>78</v>
      </c>
      <c r="J27" s="17" t="s">
        <v>79</v>
      </c>
      <c r="K27" s="20">
        <v>3</v>
      </c>
      <c r="L27" s="20">
        <v>0</v>
      </c>
      <c r="M27" s="18">
        <v>0</v>
      </c>
      <c r="N27" s="5">
        <f t="shared" ref="N27:N37" si="5">K27+(L27+M27)/2</f>
        <v>3</v>
      </c>
      <c r="O27" s="21">
        <v>5</v>
      </c>
    </row>
    <row r="28" spans="1:15" x14ac:dyDescent="0.25">
      <c r="A28" s="22" t="s">
        <v>66</v>
      </c>
      <c r="B28" s="17" t="s">
        <v>67</v>
      </c>
      <c r="C28" s="20">
        <v>3</v>
      </c>
      <c r="D28" s="20">
        <v>0</v>
      </c>
      <c r="E28" s="18">
        <v>0</v>
      </c>
      <c r="F28" s="5">
        <f t="shared" si="4"/>
        <v>3</v>
      </c>
      <c r="G28" s="21">
        <v>4</v>
      </c>
      <c r="I28" s="22" t="s">
        <v>80</v>
      </c>
      <c r="J28" s="17" t="s">
        <v>81</v>
      </c>
      <c r="K28" s="20">
        <v>3</v>
      </c>
      <c r="L28" s="20">
        <v>0</v>
      </c>
      <c r="M28" s="18">
        <v>0</v>
      </c>
      <c r="N28" s="5">
        <f t="shared" si="5"/>
        <v>3</v>
      </c>
      <c r="O28" s="21">
        <v>4</v>
      </c>
    </row>
    <row r="29" spans="1:15" x14ac:dyDescent="0.25">
      <c r="A29" s="22" t="s">
        <v>68</v>
      </c>
      <c r="B29" s="17" t="s">
        <v>69</v>
      </c>
      <c r="C29" s="20">
        <v>3</v>
      </c>
      <c r="D29" s="20">
        <v>0</v>
      </c>
      <c r="E29" s="18">
        <v>0</v>
      </c>
      <c r="F29" s="5">
        <f t="shared" si="4"/>
        <v>3</v>
      </c>
      <c r="G29" s="21">
        <v>4</v>
      </c>
      <c r="I29" s="22" t="s">
        <v>82</v>
      </c>
      <c r="J29" s="17" t="s">
        <v>83</v>
      </c>
      <c r="K29" s="20">
        <v>3</v>
      </c>
      <c r="L29" s="20">
        <v>0</v>
      </c>
      <c r="M29" s="18">
        <v>0</v>
      </c>
      <c r="N29" s="5">
        <f t="shared" si="5"/>
        <v>3</v>
      </c>
      <c r="O29" s="21">
        <v>4</v>
      </c>
    </row>
    <row r="30" spans="1:15" x14ac:dyDescent="0.25">
      <c r="A30" s="22" t="s">
        <v>70</v>
      </c>
      <c r="B30" s="17" t="s">
        <v>71</v>
      </c>
      <c r="C30" s="20">
        <v>3</v>
      </c>
      <c r="D30" s="20">
        <v>0</v>
      </c>
      <c r="E30" s="18">
        <v>0</v>
      </c>
      <c r="F30" s="5">
        <f t="shared" si="4"/>
        <v>3</v>
      </c>
      <c r="G30" s="21">
        <v>5</v>
      </c>
      <c r="I30" s="22" t="s">
        <v>84</v>
      </c>
      <c r="J30" s="17" t="s">
        <v>85</v>
      </c>
      <c r="K30" s="20">
        <v>3</v>
      </c>
      <c r="L30" s="20">
        <v>0</v>
      </c>
      <c r="M30" s="18">
        <v>0</v>
      </c>
      <c r="N30" s="5">
        <f t="shared" si="5"/>
        <v>3</v>
      </c>
      <c r="O30" s="21">
        <v>5</v>
      </c>
    </row>
    <row r="31" spans="1:15" x14ac:dyDescent="0.25">
      <c r="A31" s="22" t="s">
        <v>72</v>
      </c>
      <c r="B31" s="23" t="s">
        <v>73</v>
      </c>
      <c r="C31" s="20">
        <v>4</v>
      </c>
      <c r="D31" s="20">
        <v>0</v>
      </c>
      <c r="E31" s="18">
        <v>0</v>
      </c>
      <c r="F31" s="5">
        <f t="shared" si="4"/>
        <v>4</v>
      </c>
      <c r="G31" s="26">
        <v>4</v>
      </c>
      <c r="I31" s="22" t="s">
        <v>86</v>
      </c>
      <c r="J31" s="17" t="s">
        <v>87</v>
      </c>
      <c r="K31" s="20">
        <v>4</v>
      </c>
      <c r="L31" s="20">
        <v>0</v>
      </c>
      <c r="M31" s="18">
        <v>0</v>
      </c>
      <c r="N31" s="5">
        <f t="shared" si="5"/>
        <v>4</v>
      </c>
      <c r="O31" s="21">
        <v>4</v>
      </c>
    </row>
    <row r="32" spans="1:15" x14ac:dyDescent="0.25">
      <c r="A32" s="22" t="s">
        <v>74</v>
      </c>
      <c r="B32" s="24" t="s">
        <v>75</v>
      </c>
      <c r="C32" s="20">
        <v>3</v>
      </c>
      <c r="D32" s="20">
        <v>0</v>
      </c>
      <c r="E32" s="18">
        <v>0</v>
      </c>
      <c r="F32" s="5">
        <f t="shared" si="4"/>
        <v>3</v>
      </c>
      <c r="G32" s="26">
        <v>4</v>
      </c>
      <c r="I32" s="22" t="s">
        <v>88</v>
      </c>
      <c r="J32" s="24" t="s">
        <v>89</v>
      </c>
      <c r="K32" s="20">
        <v>3</v>
      </c>
      <c r="L32" s="20">
        <v>0</v>
      </c>
      <c r="M32" s="18">
        <v>0</v>
      </c>
      <c r="N32" s="5">
        <f t="shared" si="5"/>
        <v>3</v>
      </c>
      <c r="O32" s="21">
        <v>4</v>
      </c>
    </row>
    <row r="33" spans="1:15" x14ac:dyDescent="0.25">
      <c r="A33" s="3"/>
      <c r="B33" s="3"/>
      <c r="C33" s="4"/>
      <c r="D33" s="4"/>
      <c r="E33" s="4"/>
      <c r="F33" s="5">
        <f t="shared" si="4"/>
        <v>0</v>
      </c>
      <c r="G33" s="4"/>
      <c r="I33" s="3"/>
      <c r="J33" s="3"/>
      <c r="K33" s="4"/>
      <c r="L33" s="4"/>
      <c r="M33" s="4"/>
      <c r="N33" s="5">
        <f t="shared" si="5"/>
        <v>0</v>
      </c>
      <c r="O33" s="4"/>
    </row>
    <row r="34" spans="1:15" x14ac:dyDescent="0.25">
      <c r="A34" s="3"/>
      <c r="B34" s="3"/>
      <c r="C34" s="4"/>
      <c r="D34" s="4"/>
      <c r="E34" s="4"/>
      <c r="F34" s="5">
        <f t="shared" si="4"/>
        <v>0</v>
      </c>
      <c r="G34" s="4"/>
      <c r="I34" s="3"/>
      <c r="J34" s="3"/>
      <c r="K34" s="4"/>
      <c r="L34" s="4"/>
      <c r="M34" s="4"/>
      <c r="N34" s="5">
        <f t="shared" si="5"/>
        <v>0</v>
      </c>
      <c r="O34" s="4"/>
    </row>
    <row r="35" spans="1:15" x14ac:dyDescent="0.25">
      <c r="A35" s="3"/>
      <c r="B35" s="3"/>
      <c r="C35" s="4"/>
      <c r="D35" s="4"/>
      <c r="E35" s="4"/>
      <c r="F35" s="5">
        <f t="shared" si="4"/>
        <v>0</v>
      </c>
      <c r="G35" s="4"/>
      <c r="I35" s="3"/>
      <c r="J35" s="3"/>
      <c r="K35" s="4"/>
      <c r="L35" s="4"/>
      <c r="M35" s="4"/>
      <c r="N35" s="5">
        <f t="shared" si="5"/>
        <v>0</v>
      </c>
      <c r="O35" s="4"/>
    </row>
    <row r="36" spans="1:15" x14ac:dyDescent="0.25">
      <c r="A36" s="3"/>
      <c r="B36" s="3"/>
      <c r="C36" s="4"/>
      <c r="D36" s="4"/>
      <c r="E36" s="4"/>
      <c r="F36" s="5">
        <f t="shared" si="4"/>
        <v>0</v>
      </c>
      <c r="G36" s="4"/>
      <c r="I36" s="3"/>
      <c r="J36" s="3"/>
      <c r="K36" s="4"/>
      <c r="L36" s="4"/>
      <c r="M36" s="4"/>
      <c r="N36" s="5">
        <f t="shared" si="5"/>
        <v>0</v>
      </c>
      <c r="O36" s="4"/>
    </row>
    <row r="37" spans="1:15" x14ac:dyDescent="0.25">
      <c r="A37" s="3"/>
      <c r="B37" s="3"/>
      <c r="C37" s="4"/>
      <c r="D37" s="4"/>
      <c r="E37" s="4"/>
      <c r="F37" s="5">
        <f t="shared" si="4"/>
        <v>0</v>
      </c>
      <c r="G37" s="4"/>
      <c r="I37" s="3"/>
      <c r="J37" s="3"/>
      <c r="K37" s="4"/>
      <c r="L37" s="4"/>
      <c r="M37" s="4"/>
      <c r="N37" s="5">
        <f t="shared" si="5"/>
        <v>0</v>
      </c>
      <c r="O37" s="4"/>
    </row>
    <row r="38" spans="1:15" x14ac:dyDescent="0.25">
      <c r="A38" s="3"/>
      <c r="B38" s="3"/>
      <c r="C38" s="5">
        <f>SUM(C26:C37)</f>
        <v>22</v>
      </c>
      <c r="D38" s="5">
        <f t="shared" ref="D38:E38" si="6">SUM(D26:D37)</f>
        <v>0</v>
      </c>
      <c r="E38" s="5">
        <f t="shared" si="6"/>
        <v>0</v>
      </c>
      <c r="F38" s="5">
        <f>C38+(D38+E38)/2</f>
        <v>22</v>
      </c>
      <c r="G38" s="5">
        <f>SUM(G26:G37)</f>
        <v>30</v>
      </c>
      <c r="I38" s="3"/>
      <c r="J38" s="3"/>
      <c r="K38" s="5">
        <f>SUM(K26:K37)</f>
        <v>22</v>
      </c>
      <c r="L38" s="5">
        <f t="shared" ref="L38:M38" si="7">SUM(L26:L37)</f>
        <v>0</v>
      </c>
      <c r="M38" s="5">
        <f t="shared" si="7"/>
        <v>0</v>
      </c>
      <c r="N38" s="5">
        <f>K38+(L38+M38)/2</f>
        <v>22</v>
      </c>
      <c r="O38" s="5">
        <f>SUM(O26:O37)</f>
        <v>30</v>
      </c>
    </row>
    <row r="39" spans="1:15" x14ac:dyDescent="0.25">
      <c r="A39" s="34" t="s">
        <v>13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</row>
    <row r="40" spans="1:15" x14ac:dyDescent="0.25">
      <c r="A40" s="35" t="s">
        <v>14</v>
      </c>
      <c r="B40" s="35"/>
      <c r="C40" s="35"/>
      <c r="D40" s="35"/>
      <c r="E40" s="35"/>
      <c r="F40" s="35"/>
      <c r="G40" s="35"/>
      <c r="H40" s="9"/>
      <c r="I40" s="35" t="s">
        <v>15</v>
      </c>
      <c r="J40" s="35"/>
      <c r="K40" s="35"/>
      <c r="L40" s="35"/>
      <c r="M40" s="35"/>
      <c r="N40" s="35"/>
      <c r="O40" s="35"/>
    </row>
    <row r="41" spans="1:15" x14ac:dyDescent="0.25">
      <c r="A41" s="10" t="s">
        <v>1</v>
      </c>
      <c r="B41" s="10" t="s">
        <v>0</v>
      </c>
      <c r="C41" s="14" t="s">
        <v>2</v>
      </c>
      <c r="D41" s="14" t="s">
        <v>3</v>
      </c>
      <c r="E41" s="14" t="s">
        <v>4</v>
      </c>
      <c r="F41" s="13" t="s">
        <v>5</v>
      </c>
      <c r="G41" s="14" t="s">
        <v>6</v>
      </c>
      <c r="H41" s="9"/>
      <c r="I41" s="10" t="s">
        <v>1</v>
      </c>
      <c r="J41" s="10" t="s">
        <v>0</v>
      </c>
      <c r="K41" s="14" t="s">
        <v>2</v>
      </c>
      <c r="L41" s="14" t="s">
        <v>3</v>
      </c>
      <c r="M41" s="14" t="s">
        <v>4</v>
      </c>
      <c r="N41" s="13" t="s">
        <v>5</v>
      </c>
      <c r="O41" s="14" t="s">
        <v>6</v>
      </c>
    </row>
    <row r="42" spans="1:15" x14ac:dyDescent="0.25">
      <c r="A42" s="22" t="s">
        <v>90</v>
      </c>
      <c r="B42" s="17" t="s">
        <v>91</v>
      </c>
      <c r="C42" s="20">
        <v>3</v>
      </c>
      <c r="D42" s="20">
        <v>0</v>
      </c>
      <c r="E42" s="18">
        <v>0</v>
      </c>
      <c r="F42" s="5">
        <f>C42+(D42+E42)/2</f>
        <v>3</v>
      </c>
      <c r="G42" s="21">
        <v>5</v>
      </c>
      <c r="I42" s="22" t="s">
        <v>103</v>
      </c>
      <c r="J42" s="17" t="s">
        <v>104</v>
      </c>
      <c r="K42" s="20">
        <v>3</v>
      </c>
      <c r="L42" s="20">
        <v>0</v>
      </c>
      <c r="M42" s="18">
        <v>0</v>
      </c>
      <c r="N42" s="5">
        <f>K42+(L42+M42)/2</f>
        <v>3</v>
      </c>
      <c r="O42" s="21">
        <v>5</v>
      </c>
    </row>
    <row r="43" spans="1:15" x14ac:dyDescent="0.25">
      <c r="A43" s="22" t="s">
        <v>92</v>
      </c>
      <c r="B43" s="17" t="s">
        <v>93</v>
      </c>
      <c r="C43" s="20">
        <v>3</v>
      </c>
      <c r="D43" s="20">
        <v>0</v>
      </c>
      <c r="E43" s="18">
        <v>0</v>
      </c>
      <c r="F43" s="5">
        <f t="shared" ref="F43:F53" si="8">C43+(D43+E43)/2</f>
        <v>3</v>
      </c>
      <c r="G43" s="21">
        <v>5</v>
      </c>
      <c r="I43" s="22" t="s">
        <v>105</v>
      </c>
      <c r="J43" s="17" t="s">
        <v>106</v>
      </c>
      <c r="K43" s="20">
        <v>3</v>
      </c>
      <c r="L43" s="20">
        <v>0</v>
      </c>
      <c r="M43" s="18">
        <v>0</v>
      </c>
      <c r="N43" s="5">
        <f t="shared" ref="N43:N53" si="9">K43+(L43+M43)/2</f>
        <v>3</v>
      </c>
      <c r="O43" s="21">
        <v>5</v>
      </c>
    </row>
    <row r="44" spans="1:15" x14ac:dyDescent="0.25">
      <c r="A44" s="22" t="s">
        <v>94</v>
      </c>
      <c r="B44" s="17" t="s">
        <v>95</v>
      </c>
      <c r="C44" s="20">
        <v>3</v>
      </c>
      <c r="D44" s="20">
        <v>0</v>
      </c>
      <c r="E44" s="18">
        <v>0</v>
      </c>
      <c r="F44" s="5">
        <f t="shared" si="8"/>
        <v>3</v>
      </c>
      <c r="G44" s="21">
        <v>4</v>
      </c>
      <c r="I44" s="22" t="s">
        <v>107</v>
      </c>
      <c r="J44" s="17" t="s">
        <v>108</v>
      </c>
      <c r="K44" s="20">
        <v>3</v>
      </c>
      <c r="L44" s="20">
        <v>0</v>
      </c>
      <c r="M44" s="18">
        <v>0</v>
      </c>
      <c r="N44" s="5">
        <f t="shared" si="9"/>
        <v>3</v>
      </c>
      <c r="O44" s="21">
        <v>4</v>
      </c>
    </row>
    <row r="45" spans="1:15" x14ac:dyDescent="0.25">
      <c r="A45" s="22" t="s">
        <v>96</v>
      </c>
      <c r="B45" s="17" t="s">
        <v>97</v>
      </c>
      <c r="C45" s="20">
        <v>3</v>
      </c>
      <c r="D45" s="20">
        <v>0</v>
      </c>
      <c r="E45" s="18">
        <v>0</v>
      </c>
      <c r="F45" s="5">
        <f t="shared" si="8"/>
        <v>3</v>
      </c>
      <c r="G45" s="21">
        <v>4</v>
      </c>
      <c r="I45" s="22" t="s">
        <v>109</v>
      </c>
      <c r="J45" s="23" t="s">
        <v>110</v>
      </c>
      <c r="K45" s="20">
        <v>3</v>
      </c>
      <c r="L45" s="20">
        <v>0</v>
      </c>
      <c r="M45" s="18">
        <v>0</v>
      </c>
      <c r="N45" s="5">
        <f t="shared" si="9"/>
        <v>3</v>
      </c>
      <c r="O45" s="21">
        <v>4</v>
      </c>
    </row>
    <row r="46" spans="1:15" x14ac:dyDescent="0.25">
      <c r="A46" s="22" t="s">
        <v>98</v>
      </c>
      <c r="B46" s="17" t="s">
        <v>99</v>
      </c>
      <c r="C46" s="20">
        <v>3</v>
      </c>
      <c r="D46" s="20">
        <v>0</v>
      </c>
      <c r="E46" s="18">
        <v>0</v>
      </c>
      <c r="F46" s="5">
        <f t="shared" si="8"/>
        <v>3</v>
      </c>
      <c r="G46" s="21">
        <v>4</v>
      </c>
      <c r="I46" s="22" t="s">
        <v>111</v>
      </c>
      <c r="J46" s="17" t="s">
        <v>112</v>
      </c>
      <c r="K46" s="20">
        <v>3</v>
      </c>
      <c r="L46" s="20">
        <v>0</v>
      </c>
      <c r="M46" s="18">
        <v>0</v>
      </c>
      <c r="N46" s="5">
        <f t="shared" si="9"/>
        <v>3</v>
      </c>
      <c r="O46" s="21">
        <v>4</v>
      </c>
    </row>
    <row r="47" spans="1:15" x14ac:dyDescent="0.25">
      <c r="A47" s="22" t="s">
        <v>100</v>
      </c>
      <c r="B47" s="17" t="s">
        <v>101</v>
      </c>
      <c r="C47" s="20">
        <v>3</v>
      </c>
      <c r="D47" s="20">
        <v>0</v>
      </c>
      <c r="E47" s="18">
        <v>0</v>
      </c>
      <c r="F47" s="5">
        <f t="shared" si="8"/>
        <v>3</v>
      </c>
      <c r="G47" s="21">
        <v>4</v>
      </c>
      <c r="I47" s="22" t="s">
        <v>113</v>
      </c>
      <c r="J47" s="17" t="s">
        <v>114</v>
      </c>
      <c r="K47" s="20">
        <v>3</v>
      </c>
      <c r="L47" s="20">
        <v>0</v>
      </c>
      <c r="M47" s="18">
        <v>0</v>
      </c>
      <c r="N47" s="5">
        <f t="shared" si="9"/>
        <v>3</v>
      </c>
      <c r="O47" s="21">
        <v>4</v>
      </c>
    </row>
    <row r="48" spans="1:15" x14ac:dyDescent="0.25">
      <c r="A48" s="22">
        <v>313</v>
      </c>
      <c r="B48" s="17" t="s">
        <v>102</v>
      </c>
      <c r="C48" s="20">
        <v>3</v>
      </c>
      <c r="D48" s="20">
        <v>0</v>
      </c>
      <c r="E48" s="18">
        <v>0</v>
      </c>
      <c r="F48" s="5">
        <f t="shared" si="8"/>
        <v>3</v>
      </c>
      <c r="G48" s="21">
        <v>4</v>
      </c>
      <c r="I48" s="22">
        <v>314</v>
      </c>
      <c r="J48" s="17" t="s">
        <v>115</v>
      </c>
      <c r="K48" s="20">
        <v>3</v>
      </c>
      <c r="L48" s="20">
        <v>0</v>
      </c>
      <c r="M48" s="18">
        <v>0</v>
      </c>
      <c r="N48" s="5">
        <f t="shared" si="9"/>
        <v>3</v>
      </c>
      <c r="O48" s="21">
        <v>4</v>
      </c>
    </row>
    <row r="49" spans="1:15" x14ac:dyDescent="0.25">
      <c r="A49" s="3"/>
      <c r="B49" s="3"/>
      <c r="C49" s="4"/>
      <c r="D49" s="4"/>
      <c r="E49" s="4"/>
      <c r="F49" s="5">
        <f t="shared" si="8"/>
        <v>0</v>
      </c>
      <c r="G49" s="4"/>
      <c r="I49" s="3"/>
      <c r="J49" s="3"/>
      <c r="K49" s="4"/>
      <c r="L49" s="4"/>
      <c r="M49" s="4"/>
      <c r="N49" s="5">
        <f t="shared" si="9"/>
        <v>0</v>
      </c>
      <c r="O49" s="4"/>
    </row>
    <row r="50" spans="1:15" x14ac:dyDescent="0.25">
      <c r="A50" s="3"/>
      <c r="B50" s="3"/>
      <c r="C50" s="4"/>
      <c r="D50" s="4"/>
      <c r="E50" s="4"/>
      <c r="F50" s="5">
        <f t="shared" si="8"/>
        <v>0</v>
      </c>
      <c r="G50" s="4"/>
      <c r="I50" s="3"/>
      <c r="J50" s="3"/>
      <c r="K50" s="4"/>
      <c r="L50" s="4"/>
      <c r="M50" s="4"/>
      <c r="N50" s="5">
        <f t="shared" si="9"/>
        <v>0</v>
      </c>
      <c r="O50" s="4"/>
    </row>
    <row r="51" spans="1:15" x14ac:dyDescent="0.25">
      <c r="A51" s="3"/>
      <c r="B51" s="3"/>
      <c r="C51" s="4"/>
      <c r="D51" s="4"/>
      <c r="E51" s="4"/>
      <c r="F51" s="5">
        <f t="shared" si="8"/>
        <v>0</v>
      </c>
      <c r="G51" s="4"/>
      <c r="I51" s="3"/>
      <c r="J51" s="3"/>
      <c r="K51" s="4"/>
      <c r="L51" s="4"/>
      <c r="M51" s="4"/>
      <c r="N51" s="5">
        <f t="shared" si="9"/>
        <v>0</v>
      </c>
      <c r="O51" s="4"/>
    </row>
    <row r="52" spans="1:15" x14ac:dyDescent="0.25">
      <c r="A52" s="3"/>
      <c r="B52" s="3"/>
      <c r="C52" s="4"/>
      <c r="D52" s="4"/>
      <c r="E52" s="4"/>
      <c r="F52" s="5">
        <f t="shared" si="8"/>
        <v>0</v>
      </c>
      <c r="G52" s="4"/>
      <c r="I52" s="3"/>
      <c r="J52" s="3"/>
      <c r="K52" s="4"/>
      <c r="L52" s="4"/>
      <c r="M52" s="4"/>
      <c r="N52" s="5">
        <f t="shared" si="9"/>
        <v>0</v>
      </c>
      <c r="O52" s="4"/>
    </row>
    <row r="53" spans="1:15" x14ac:dyDescent="0.25">
      <c r="A53" s="3"/>
      <c r="B53" s="3"/>
      <c r="C53" s="4"/>
      <c r="D53" s="4"/>
      <c r="E53" s="4"/>
      <c r="F53" s="5">
        <f t="shared" si="8"/>
        <v>0</v>
      </c>
      <c r="G53" s="4"/>
      <c r="I53" s="3"/>
      <c r="J53" s="3"/>
      <c r="K53" s="4"/>
      <c r="L53" s="4"/>
      <c r="M53" s="4"/>
      <c r="N53" s="5">
        <f t="shared" si="9"/>
        <v>0</v>
      </c>
      <c r="O53" s="4"/>
    </row>
    <row r="54" spans="1:15" x14ac:dyDescent="0.25">
      <c r="A54" s="3"/>
      <c r="B54" s="3"/>
      <c r="C54" s="5">
        <f>SUM(C42:C53)</f>
        <v>21</v>
      </c>
      <c r="D54" s="5">
        <f t="shared" ref="D54:E54" si="10">SUM(D42:D53)</f>
        <v>0</v>
      </c>
      <c r="E54" s="5">
        <f t="shared" si="10"/>
        <v>0</v>
      </c>
      <c r="F54" s="5">
        <f>C54+(D54+E54)/2</f>
        <v>21</v>
      </c>
      <c r="G54" s="5">
        <f>SUM(G42:G53)</f>
        <v>30</v>
      </c>
      <c r="I54" s="3"/>
      <c r="J54" s="3"/>
      <c r="K54" s="5">
        <f>SUM(K42:K53)</f>
        <v>21</v>
      </c>
      <c r="L54" s="5">
        <f t="shared" ref="L54:M54" si="11">SUM(L42:L53)</f>
        <v>0</v>
      </c>
      <c r="M54" s="5">
        <f t="shared" si="11"/>
        <v>0</v>
      </c>
      <c r="N54" s="5">
        <f>K54+(L54+M54)/2</f>
        <v>21</v>
      </c>
      <c r="O54" s="5">
        <f>SUM(O42:O53)</f>
        <v>30</v>
      </c>
    </row>
    <row r="55" spans="1:15" x14ac:dyDescent="0.25">
      <c r="A55" s="34" t="s">
        <v>16</v>
      </c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</row>
    <row r="56" spans="1:15" x14ac:dyDescent="0.25">
      <c r="A56" s="35" t="s">
        <v>17</v>
      </c>
      <c r="B56" s="35"/>
      <c r="C56" s="35"/>
      <c r="D56" s="35"/>
      <c r="E56" s="35"/>
      <c r="F56" s="35"/>
      <c r="G56" s="35"/>
      <c r="H56" s="9"/>
      <c r="I56" s="35" t="s">
        <v>18</v>
      </c>
      <c r="J56" s="35"/>
      <c r="K56" s="35"/>
      <c r="L56" s="35"/>
      <c r="M56" s="35"/>
      <c r="N56" s="35"/>
      <c r="O56" s="35"/>
    </row>
    <row r="57" spans="1:15" x14ac:dyDescent="0.25">
      <c r="A57" s="10" t="s">
        <v>1</v>
      </c>
      <c r="B57" s="10" t="s">
        <v>0</v>
      </c>
      <c r="C57" s="14" t="s">
        <v>2</v>
      </c>
      <c r="D57" s="14" t="s">
        <v>3</v>
      </c>
      <c r="E57" s="14" t="s">
        <v>4</v>
      </c>
      <c r="F57" s="13" t="s">
        <v>5</v>
      </c>
      <c r="G57" s="14" t="s">
        <v>6</v>
      </c>
      <c r="H57" s="9"/>
      <c r="I57" s="10" t="s">
        <v>1</v>
      </c>
      <c r="J57" s="10" t="s">
        <v>0</v>
      </c>
      <c r="K57" s="14" t="s">
        <v>2</v>
      </c>
      <c r="L57" s="14" t="s">
        <v>3</v>
      </c>
      <c r="M57" s="14" t="s">
        <v>4</v>
      </c>
      <c r="N57" s="13" t="s">
        <v>5</v>
      </c>
      <c r="O57" s="14" t="s">
        <v>6</v>
      </c>
    </row>
    <row r="58" spans="1:15" x14ac:dyDescent="0.25">
      <c r="A58" s="22" t="s">
        <v>116</v>
      </c>
      <c r="B58" s="17" t="s">
        <v>117</v>
      </c>
      <c r="C58" s="20">
        <v>3</v>
      </c>
      <c r="D58" s="20">
        <v>0</v>
      </c>
      <c r="E58" s="18">
        <v>0</v>
      </c>
      <c r="F58" s="5">
        <f>C58+(D58+E58)/2</f>
        <v>3</v>
      </c>
      <c r="G58" s="21">
        <v>5</v>
      </c>
      <c r="I58" s="22" t="s">
        <v>127</v>
      </c>
      <c r="J58" s="17" t="s">
        <v>128</v>
      </c>
      <c r="K58" s="20">
        <v>3</v>
      </c>
      <c r="L58" s="20">
        <v>0</v>
      </c>
      <c r="M58" s="18">
        <v>0</v>
      </c>
      <c r="N58" s="5">
        <f>K58+(L58+M58)/2</f>
        <v>3</v>
      </c>
      <c r="O58" s="21">
        <v>5</v>
      </c>
    </row>
    <row r="59" spans="1:15" x14ac:dyDescent="0.25">
      <c r="A59" s="22" t="s">
        <v>118</v>
      </c>
      <c r="B59" s="17" t="s">
        <v>119</v>
      </c>
      <c r="C59" s="20">
        <v>3</v>
      </c>
      <c r="D59" s="20">
        <v>0</v>
      </c>
      <c r="E59" s="18">
        <v>0</v>
      </c>
      <c r="F59" s="5">
        <f t="shared" ref="F59:F69" si="12">C59+(D59+E59)/2</f>
        <v>3</v>
      </c>
      <c r="G59" s="21">
        <v>6</v>
      </c>
      <c r="I59" s="22" t="s">
        <v>129</v>
      </c>
      <c r="J59" s="17" t="s">
        <v>130</v>
      </c>
      <c r="K59" s="20">
        <v>3</v>
      </c>
      <c r="L59" s="20">
        <v>0</v>
      </c>
      <c r="M59" s="18">
        <v>0</v>
      </c>
      <c r="N59" s="5">
        <f t="shared" ref="N59:N69" si="13">K59+(L59+M59)/2</f>
        <v>3</v>
      </c>
      <c r="O59" s="21">
        <v>6</v>
      </c>
    </row>
    <row r="60" spans="1:15" x14ac:dyDescent="0.25">
      <c r="A60" s="22" t="s">
        <v>120</v>
      </c>
      <c r="B60" s="17" t="s">
        <v>121</v>
      </c>
      <c r="C60" s="20">
        <v>3</v>
      </c>
      <c r="D60" s="20">
        <v>0</v>
      </c>
      <c r="E60" s="18">
        <v>0</v>
      </c>
      <c r="F60" s="5">
        <f t="shared" si="12"/>
        <v>3</v>
      </c>
      <c r="G60" s="21">
        <v>6</v>
      </c>
      <c r="I60" s="22" t="s">
        <v>131</v>
      </c>
      <c r="J60" s="25" t="s">
        <v>132</v>
      </c>
      <c r="K60" s="20">
        <v>3</v>
      </c>
      <c r="L60" s="20">
        <v>0</v>
      </c>
      <c r="M60" s="18">
        <v>0</v>
      </c>
      <c r="N60" s="5">
        <f t="shared" si="13"/>
        <v>3</v>
      </c>
      <c r="O60" s="21">
        <v>6</v>
      </c>
    </row>
    <row r="61" spans="1:15" x14ac:dyDescent="0.25">
      <c r="A61" s="22" t="s">
        <v>122</v>
      </c>
      <c r="B61" s="17" t="s">
        <v>123</v>
      </c>
      <c r="C61" s="20">
        <v>3</v>
      </c>
      <c r="D61" s="20">
        <v>0</v>
      </c>
      <c r="E61" s="18">
        <v>0</v>
      </c>
      <c r="F61" s="5">
        <f t="shared" si="12"/>
        <v>3</v>
      </c>
      <c r="G61" s="21">
        <v>5</v>
      </c>
      <c r="I61" s="22" t="s">
        <v>133</v>
      </c>
      <c r="J61" s="17" t="s">
        <v>134</v>
      </c>
      <c r="K61" s="20">
        <v>3</v>
      </c>
      <c r="L61" s="20">
        <v>0</v>
      </c>
      <c r="M61" s="18">
        <v>0</v>
      </c>
      <c r="N61" s="5">
        <f t="shared" si="13"/>
        <v>3</v>
      </c>
      <c r="O61" s="21">
        <v>5</v>
      </c>
    </row>
    <row r="62" spans="1:15" x14ac:dyDescent="0.25">
      <c r="A62" s="22" t="s">
        <v>124</v>
      </c>
      <c r="B62" s="17" t="s">
        <v>125</v>
      </c>
      <c r="C62" s="20">
        <v>3</v>
      </c>
      <c r="D62" s="20">
        <v>0</v>
      </c>
      <c r="E62" s="18">
        <v>0</v>
      </c>
      <c r="F62" s="5">
        <f t="shared" si="12"/>
        <v>3</v>
      </c>
      <c r="G62" s="21">
        <v>4</v>
      </c>
      <c r="I62" s="22" t="s">
        <v>135</v>
      </c>
      <c r="J62" s="17" t="s">
        <v>136</v>
      </c>
      <c r="K62" s="20">
        <v>3</v>
      </c>
      <c r="L62" s="20">
        <v>0</v>
      </c>
      <c r="M62" s="18">
        <v>0</v>
      </c>
      <c r="N62" s="5">
        <f t="shared" si="13"/>
        <v>3</v>
      </c>
      <c r="O62" s="21">
        <v>4</v>
      </c>
    </row>
    <row r="63" spans="1:15" x14ac:dyDescent="0.25">
      <c r="A63" s="22">
        <v>411</v>
      </c>
      <c r="B63" s="17" t="s">
        <v>126</v>
      </c>
      <c r="C63" s="20">
        <v>3</v>
      </c>
      <c r="D63" s="20">
        <v>0</v>
      </c>
      <c r="E63" s="18">
        <v>0</v>
      </c>
      <c r="F63" s="5">
        <f t="shared" si="12"/>
        <v>3</v>
      </c>
      <c r="G63" s="21">
        <v>4</v>
      </c>
      <c r="I63" s="22">
        <v>412</v>
      </c>
      <c r="J63" s="17" t="s">
        <v>137</v>
      </c>
      <c r="K63" s="20">
        <v>3</v>
      </c>
      <c r="L63" s="20">
        <v>0</v>
      </c>
      <c r="M63" s="18">
        <v>0</v>
      </c>
      <c r="N63" s="5">
        <f t="shared" si="13"/>
        <v>3</v>
      </c>
      <c r="O63" s="21">
        <v>4</v>
      </c>
    </row>
    <row r="64" spans="1:15" x14ac:dyDescent="0.25">
      <c r="A64" s="3"/>
      <c r="B64" s="3"/>
      <c r="C64" s="4"/>
      <c r="D64" s="4"/>
      <c r="E64" s="4"/>
      <c r="F64" s="5">
        <f t="shared" si="12"/>
        <v>0</v>
      </c>
      <c r="G64" s="4"/>
      <c r="I64" s="3"/>
      <c r="J64" s="3"/>
      <c r="K64" s="4"/>
      <c r="L64" s="4"/>
      <c r="M64" s="4"/>
      <c r="N64" s="5">
        <f t="shared" si="13"/>
        <v>0</v>
      </c>
      <c r="O64" s="4"/>
    </row>
    <row r="65" spans="1:15" x14ac:dyDescent="0.25">
      <c r="A65" s="3"/>
      <c r="B65" s="3"/>
      <c r="C65" s="4"/>
      <c r="D65" s="4"/>
      <c r="E65" s="4"/>
      <c r="F65" s="5">
        <f t="shared" si="12"/>
        <v>0</v>
      </c>
      <c r="G65" s="4"/>
      <c r="I65" s="3"/>
      <c r="J65" s="3"/>
      <c r="K65" s="4"/>
      <c r="L65" s="4"/>
      <c r="M65" s="4"/>
      <c r="N65" s="5">
        <f t="shared" si="13"/>
        <v>0</v>
      </c>
      <c r="O65" s="4"/>
    </row>
    <row r="66" spans="1:15" x14ac:dyDescent="0.25">
      <c r="A66" s="3"/>
      <c r="B66" s="3"/>
      <c r="C66" s="4"/>
      <c r="D66" s="4"/>
      <c r="E66" s="4"/>
      <c r="F66" s="5">
        <f t="shared" si="12"/>
        <v>0</v>
      </c>
      <c r="G66" s="4"/>
      <c r="I66" s="3"/>
      <c r="J66" s="3"/>
      <c r="K66" s="4"/>
      <c r="L66" s="4"/>
      <c r="M66" s="4"/>
      <c r="N66" s="5">
        <f t="shared" si="13"/>
        <v>0</v>
      </c>
      <c r="O66" s="4"/>
    </row>
    <row r="67" spans="1:15" x14ac:dyDescent="0.25">
      <c r="A67" s="3"/>
      <c r="B67" s="3"/>
      <c r="C67" s="4"/>
      <c r="D67" s="4"/>
      <c r="E67" s="4"/>
      <c r="F67" s="5">
        <f t="shared" si="12"/>
        <v>0</v>
      </c>
      <c r="G67" s="4"/>
      <c r="I67" s="3"/>
      <c r="J67" s="3"/>
      <c r="K67" s="4"/>
      <c r="L67" s="4"/>
      <c r="M67" s="4"/>
      <c r="N67" s="5">
        <f t="shared" si="13"/>
        <v>0</v>
      </c>
      <c r="O67" s="4"/>
    </row>
    <row r="68" spans="1:15" x14ac:dyDescent="0.25">
      <c r="A68" s="3"/>
      <c r="B68" s="3"/>
      <c r="C68" s="4"/>
      <c r="D68" s="4"/>
      <c r="E68" s="4"/>
      <c r="F68" s="5">
        <f t="shared" si="12"/>
        <v>0</v>
      </c>
      <c r="G68" s="4"/>
      <c r="I68" s="3"/>
      <c r="J68" s="3"/>
      <c r="K68" s="4"/>
      <c r="L68" s="4"/>
      <c r="M68" s="4"/>
      <c r="N68" s="5">
        <f t="shared" si="13"/>
        <v>0</v>
      </c>
      <c r="O68" s="4"/>
    </row>
    <row r="69" spans="1:15" x14ac:dyDescent="0.25">
      <c r="A69" s="3"/>
      <c r="B69" s="3"/>
      <c r="C69" s="4"/>
      <c r="D69" s="4"/>
      <c r="E69" s="4"/>
      <c r="F69" s="5">
        <f t="shared" si="12"/>
        <v>0</v>
      </c>
      <c r="G69" s="4"/>
      <c r="I69" s="3"/>
      <c r="J69" s="3"/>
      <c r="K69" s="4"/>
      <c r="L69" s="4"/>
      <c r="M69" s="4"/>
      <c r="N69" s="5">
        <f t="shared" si="13"/>
        <v>0</v>
      </c>
      <c r="O69" s="4"/>
    </row>
    <row r="70" spans="1:15" x14ac:dyDescent="0.25">
      <c r="A70" s="3"/>
      <c r="B70" s="3"/>
      <c r="C70" s="5">
        <f>SUM(C58:C69)</f>
        <v>18</v>
      </c>
      <c r="D70" s="5">
        <f t="shared" ref="D70:E70" si="14">SUM(D58:D69)</f>
        <v>0</v>
      </c>
      <c r="E70" s="5">
        <f t="shared" si="14"/>
        <v>0</v>
      </c>
      <c r="F70" s="5">
        <f>SUM(F58:F69)</f>
        <v>18</v>
      </c>
      <c r="G70" s="5">
        <f>SUM(G58:G69)</f>
        <v>30</v>
      </c>
      <c r="I70" s="3"/>
      <c r="J70" s="3"/>
      <c r="K70" s="5">
        <f>SUM(K58:K69)</f>
        <v>18</v>
      </c>
      <c r="L70" s="5">
        <f t="shared" ref="L70:M70" si="15">SUM(L58:L69)</f>
        <v>0</v>
      </c>
      <c r="M70" s="5">
        <f t="shared" si="15"/>
        <v>0</v>
      </c>
      <c r="N70" s="5">
        <f>SUM(N58:N69)</f>
        <v>18</v>
      </c>
      <c r="O70" s="5">
        <f>SUM(O58:O69)</f>
        <v>30</v>
      </c>
    </row>
  </sheetData>
  <sheetProtection sheet="1" objects="1" scenarios="1"/>
  <dataConsolidate/>
  <mergeCells count="19">
    <mergeCell ref="A39:O39"/>
    <mergeCell ref="A40:G40"/>
    <mergeCell ref="I40:O40"/>
    <mergeCell ref="A55:O55"/>
    <mergeCell ref="A56:G56"/>
    <mergeCell ref="I56:O56"/>
    <mergeCell ref="A7:O7"/>
    <mergeCell ref="A8:G8"/>
    <mergeCell ref="I8:O8"/>
    <mergeCell ref="A23:O23"/>
    <mergeCell ref="A24:G24"/>
    <mergeCell ref="I24:O24"/>
    <mergeCell ref="A1:O1"/>
    <mergeCell ref="A2:O2"/>
    <mergeCell ref="A3:O3"/>
    <mergeCell ref="A5:B5"/>
    <mergeCell ref="C5:D5"/>
    <mergeCell ref="E5:F5"/>
    <mergeCell ref="H5:O5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zoomScaleNormal="100" workbookViewId="0">
      <selection activeCell="B32" sqref="B32"/>
    </sheetView>
  </sheetViews>
  <sheetFormatPr defaultRowHeight="15" x14ac:dyDescent="0.25"/>
  <cols>
    <col min="1" max="1" width="7.5703125" style="1" bestFit="1" customWidth="1"/>
    <col min="2" max="2" width="37" style="1" customWidth="1"/>
    <col min="3" max="3" width="4.5703125" style="2" customWidth="1"/>
    <col min="4" max="4" width="3.7109375" style="2" customWidth="1"/>
    <col min="5" max="5" width="3" style="2" bestFit="1" customWidth="1"/>
    <col min="6" max="6" width="4" style="2" bestFit="1" customWidth="1"/>
    <col min="7" max="7" width="5.42578125" style="2" bestFit="1" customWidth="1"/>
    <col min="8" max="8" width="2.5703125" style="1" customWidth="1"/>
    <col min="9" max="9" width="7.5703125" style="1" bestFit="1" customWidth="1"/>
    <col min="10" max="10" width="37" style="1" bestFit="1" customWidth="1"/>
    <col min="11" max="13" width="3" style="1" bestFit="1" customWidth="1"/>
    <col min="14" max="14" width="6.5703125" style="1" customWidth="1"/>
    <col min="15" max="15" width="5.42578125" style="1" bestFit="1" customWidth="1"/>
    <col min="16" max="16384" width="9.140625" style="1"/>
  </cols>
  <sheetData>
    <row r="1" spans="1:15" x14ac:dyDescent="0.25">
      <c r="A1" s="27" t="s">
        <v>19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x14ac:dyDescent="0.25">
      <c r="A2" s="27" t="s">
        <v>23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x14ac:dyDescent="0.25">
      <c r="A3" s="27" t="s">
        <v>25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s="7" customFormat="1" ht="15.75" customHeight="1" x14ac:dyDescent="0.25">
      <c r="A5" s="28" t="s">
        <v>21</v>
      </c>
      <c r="B5" s="29"/>
      <c r="C5" s="30">
        <f>F22+N22+F38+N38+F54+N54+F70+N70</f>
        <v>168</v>
      </c>
      <c r="D5" s="30"/>
      <c r="E5" s="31" t="s">
        <v>20</v>
      </c>
      <c r="F5" s="31"/>
      <c r="G5" s="8">
        <f>G22+O22+G38+O38+G54+O54+G70+O70</f>
        <v>240</v>
      </c>
      <c r="H5" s="32" t="s">
        <v>22</v>
      </c>
      <c r="I5" s="32"/>
      <c r="J5" s="32"/>
      <c r="K5" s="32"/>
      <c r="L5" s="32"/>
      <c r="M5" s="32"/>
      <c r="N5" s="32"/>
      <c r="O5" s="33"/>
    </row>
    <row r="6" spans="1:15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x14ac:dyDescent="0.25">
      <c r="A7" s="34" t="s">
        <v>9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1:15" x14ac:dyDescent="0.25">
      <c r="A8" s="35" t="s">
        <v>7</v>
      </c>
      <c r="B8" s="35"/>
      <c r="C8" s="35"/>
      <c r="D8" s="35"/>
      <c r="E8" s="35"/>
      <c r="F8" s="35"/>
      <c r="G8" s="35"/>
      <c r="H8" s="9"/>
      <c r="I8" s="35" t="s">
        <v>8</v>
      </c>
      <c r="J8" s="35"/>
      <c r="K8" s="35"/>
      <c r="L8" s="35"/>
      <c r="M8" s="35"/>
      <c r="N8" s="35"/>
      <c r="O8" s="35"/>
    </row>
    <row r="9" spans="1:15" x14ac:dyDescent="0.25">
      <c r="A9" s="10" t="s">
        <v>1</v>
      </c>
      <c r="B9" s="10" t="s">
        <v>0</v>
      </c>
      <c r="C9" s="14" t="s">
        <v>2</v>
      </c>
      <c r="D9" s="14" t="s">
        <v>3</v>
      </c>
      <c r="E9" s="14" t="s">
        <v>4</v>
      </c>
      <c r="F9" s="12" t="s">
        <v>5</v>
      </c>
      <c r="G9" s="14" t="s">
        <v>6</v>
      </c>
      <c r="H9" s="9"/>
      <c r="I9" s="10" t="s">
        <v>1</v>
      </c>
      <c r="J9" s="10" t="s">
        <v>0</v>
      </c>
      <c r="K9" s="14" t="s">
        <v>2</v>
      </c>
      <c r="L9" s="14" t="s">
        <v>3</v>
      </c>
      <c r="M9" s="14" t="s">
        <v>4</v>
      </c>
      <c r="N9" s="12" t="s">
        <v>5</v>
      </c>
      <c r="O9" s="14" t="s">
        <v>6</v>
      </c>
    </row>
    <row r="10" spans="1:15" x14ac:dyDescent="0.25">
      <c r="A10" s="3" t="s">
        <v>269</v>
      </c>
      <c r="B10" s="3" t="s">
        <v>35</v>
      </c>
      <c r="C10" s="4">
        <v>3</v>
      </c>
      <c r="D10" s="4">
        <v>0</v>
      </c>
      <c r="E10" s="4">
        <v>0</v>
      </c>
      <c r="F10" s="5">
        <v>3</v>
      </c>
      <c r="G10" s="4">
        <v>5</v>
      </c>
      <c r="I10" s="3" t="s">
        <v>276</v>
      </c>
      <c r="J10" s="3" t="s">
        <v>50</v>
      </c>
      <c r="K10" s="4">
        <v>3</v>
      </c>
      <c r="L10" s="4">
        <v>0</v>
      </c>
      <c r="M10" s="4">
        <v>0</v>
      </c>
      <c r="N10" s="5">
        <v>3</v>
      </c>
      <c r="O10" s="4">
        <v>5</v>
      </c>
    </row>
    <row r="11" spans="1:15" x14ac:dyDescent="0.25">
      <c r="A11" s="3" t="s">
        <v>270</v>
      </c>
      <c r="B11" s="3" t="s">
        <v>271</v>
      </c>
      <c r="C11" s="4">
        <v>3</v>
      </c>
      <c r="D11" s="4">
        <v>0</v>
      </c>
      <c r="E11" s="4">
        <v>0</v>
      </c>
      <c r="F11" s="5">
        <v>3</v>
      </c>
      <c r="G11" s="4">
        <v>5</v>
      </c>
      <c r="I11" s="3" t="s">
        <v>277</v>
      </c>
      <c r="J11" s="3" t="s">
        <v>278</v>
      </c>
      <c r="K11" s="4">
        <v>3</v>
      </c>
      <c r="L11" s="4">
        <v>0</v>
      </c>
      <c r="M11" s="4">
        <v>0</v>
      </c>
      <c r="N11" s="5">
        <v>3</v>
      </c>
      <c r="O11" s="4">
        <v>5</v>
      </c>
    </row>
    <row r="12" spans="1:15" x14ac:dyDescent="0.25">
      <c r="A12" s="3" t="s">
        <v>272</v>
      </c>
      <c r="B12" s="3" t="s">
        <v>139</v>
      </c>
      <c r="C12" s="4">
        <v>3</v>
      </c>
      <c r="D12" s="4">
        <v>0</v>
      </c>
      <c r="E12" s="4">
        <v>0</v>
      </c>
      <c r="F12" s="5">
        <v>3</v>
      </c>
      <c r="G12" s="4">
        <v>5</v>
      </c>
      <c r="I12" s="3" t="s">
        <v>279</v>
      </c>
      <c r="J12" s="3" t="s">
        <v>148</v>
      </c>
      <c r="K12" s="4">
        <v>3</v>
      </c>
      <c r="L12" s="4">
        <v>0</v>
      </c>
      <c r="M12" s="4">
        <v>0</v>
      </c>
      <c r="N12" s="5">
        <v>3</v>
      </c>
      <c r="O12" s="4">
        <v>5</v>
      </c>
    </row>
    <row r="13" spans="1:15" x14ac:dyDescent="0.25">
      <c r="A13" s="3" t="s">
        <v>273</v>
      </c>
      <c r="B13" s="3" t="s">
        <v>274</v>
      </c>
      <c r="C13" s="4">
        <v>3</v>
      </c>
      <c r="D13" s="4">
        <v>0</v>
      </c>
      <c r="E13" s="4">
        <v>0</v>
      </c>
      <c r="F13" s="5">
        <v>3</v>
      </c>
      <c r="G13" s="4">
        <v>5</v>
      </c>
      <c r="I13" s="3" t="s">
        <v>280</v>
      </c>
      <c r="J13" s="3" t="s">
        <v>281</v>
      </c>
      <c r="K13" s="4">
        <v>3</v>
      </c>
      <c r="L13" s="4">
        <v>0</v>
      </c>
      <c r="M13" s="4">
        <v>0</v>
      </c>
      <c r="N13" s="5">
        <v>3</v>
      </c>
      <c r="O13" s="4">
        <v>5</v>
      </c>
    </row>
    <row r="14" spans="1:15" x14ac:dyDescent="0.25">
      <c r="A14" s="3" t="s">
        <v>40</v>
      </c>
      <c r="B14" s="3" t="s">
        <v>275</v>
      </c>
      <c r="C14" s="4">
        <v>3</v>
      </c>
      <c r="D14" s="4">
        <v>0</v>
      </c>
      <c r="E14" s="4">
        <v>0</v>
      </c>
      <c r="F14" s="5">
        <v>3</v>
      </c>
      <c r="G14" s="4">
        <v>5</v>
      </c>
      <c r="I14" s="3" t="s">
        <v>218</v>
      </c>
      <c r="J14" s="3" t="s">
        <v>282</v>
      </c>
      <c r="K14" s="4">
        <v>3</v>
      </c>
      <c r="L14" s="4">
        <v>0</v>
      </c>
      <c r="M14" s="4">
        <v>0</v>
      </c>
      <c r="N14" s="5">
        <v>3</v>
      </c>
      <c r="O14" s="4">
        <v>5</v>
      </c>
    </row>
    <row r="15" spans="1:15" x14ac:dyDescent="0.25">
      <c r="A15" s="3" t="s">
        <v>42</v>
      </c>
      <c r="B15" s="3" t="s">
        <v>43</v>
      </c>
      <c r="C15" s="4">
        <v>4</v>
      </c>
      <c r="D15" s="4">
        <v>0</v>
      </c>
      <c r="E15" s="4">
        <v>0</v>
      </c>
      <c r="F15" s="5">
        <v>4</v>
      </c>
      <c r="G15" s="4">
        <v>4</v>
      </c>
      <c r="I15" s="3" t="s">
        <v>57</v>
      </c>
      <c r="J15" s="3" t="s">
        <v>58</v>
      </c>
      <c r="K15" s="4">
        <v>4</v>
      </c>
      <c r="L15" s="4">
        <v>0</v>
      </c>
      <c r="M15" s="4">
        <v>0</v>
      </c>
      <c r="N15" s="5">
        <v>4</v>
      </c>
      <c r="O15" s="4">
        <v>4</v>
      </c>
    </row>
    <row r="16" spans="1:15" x14ac:dyDescent="0.25">
      <c r="A16" s="3" t="s">
        <v>44</v>
      </c>
      <c r="B16" s="3" t="s">
        <v>45</v>
      </c>
      <c r="C16" s="4">
        <v>2</v>
      </c>
      <c r="D16" s="4">
        <v>0</v>
      </c>
      <c r="E16" s="4">
        <v>0</v>
      </c>
      <c r="F16" s="5">
        <v>2</v>
      </c>
      <c r="G16" s="4">
        <v>1</v>
      </c>
      <c r="I16" s="3" t="s">
        <v>59</v>
      </c>
      <c r="J16" s="3" t="s">
        <v>60</v>
      </c>
      <c r="K16" s="4">
        <v>2</v>
      </c>
      <c r="L16" s="4">
        <v>0</v>
      </c>
      <c r="M16" s="4">
        <v>0</v>
      </c>
      <c r="N16" s="5">
        <v>2</v>
      </c>
      <c r="O16" s="4">
        <v>1</v>
      </c>
    </row>
    <row r="17" spans="1:15" x14ac:dyDescent="0.25">
      <c r="A17" s="3"/>
      <c r="B17" s="3"/>
      <c r="C17" s="4"/>
      <c r="D17" s="4"/>
      <c r="E17" s="4"/>
      <c r="F17" s="5">
        <f t="shared" ref="F17:F21" si="0">C17+(D17+E17)/2</f>
        <v>0</v>
      </c>
      <c r="G17" s="4"/>
      <c r="I17" s="3"/>
      <c r="J17" s="3"/>
      <c r="K17" s="4"/>
      <c r="L17" s="4"/>
      <c r="M17" s="4"/>
      <c r="N17" s="5">
        <f t="shared" ref="N17:N22" si="1">K17+(L17+M17)/2</f>
        <v>0</v>
      </c>
      <c r="O17" s="4"/>
    </row>
    <row r="18" spans="1:15" x14ac:dyDescent="0.25">
      <c r="A18" s="3"/>
      <c r="B18" s="3"/>
      <c r="C18" s="4"/>
      <c r="D18" s="4"/>
      <c r="E18" s="4"/>
      <c r="F18" s="5">
        <f t="shared" si="0"/>
        <v>0</v>
      </c>
      <c r="G18" s="4"/>
      <c r="I18" s="3"/>
      <c r="J18" s="3"/>
      <c r="K18" s="4"/>
      <c r="L18" s="4"/>
      <c r="M18" s="4"/>
      <c r="N18" s="5">
        <f t="shared" si="1"/>
        <v>0</v>
      </c>
      <c r="O18" s="4"/>
    </row>
    <row r="19" spans="1:15" x14ac:dyDescent="0.25">
      <c r="A19" s="3"/>
      <c r="B19" s="3"/>
      <c r="C19" s="4"/>
      <c r="D19" s="4"/>
      <c r="E19" s="4"/>
      <c r="F19" s="5">
        <f t="shared" si="0"/>
        <v>0</v>
      </c>
      <c r="G19" s="4"/>
      <c r="I19" s="3"/>
      <c r="J19" s="3"/>
      <c r="K19" s="4"/>
      <c r="L19" s="4"/>
      <c r="M19" s="4"/>
      <c r="N19" s="5">
        <f t="shared" si="1"/>
        <v>0</v>
      </c>
      <c r="O19" s="4"/>
    </row>
    <row r="20" spans="1:15" x14ac:dyDescent="0.25">
      <c r="A20" s="3"/>
      <c r="B20" s="3"/>
      <c r="C20" s="4"/>
      <c r="D20" s="4"/>
      <c r="E20" s="4"/>
      <c r="F20" s="5">
        <f t="shared" si="0"/>
        <v>0</v>
      </c>
      <c r="G20" s="4"/>
      <c r="I20" s="3"/>
      <c r="J20" s="3"/>
      <c r="K20" s="4"/>
      <c r="L20" s="4"/>
      <c r="M20" s="4"/>
      <c r="N20" s="5">
        <f t="shared" si="1"/>
        <v>0</v>
      </c>
      <c r="O20" s="4"/>
    </row>
    <row r="21" spans="1:15" x14ac:dyDescent="0.25">
      <c r="A21" s="3"/>
      <c r="B21" s="3"/>
      <c r="C21" s="4"/>
      <c r="D21" s="4"/>
      <c r="E21" s="4"/>
      <c r="F21" s="5">
        <f t="shared" si="0"/>
        <v>0</v>
      </c>
      <c r="G21" s="4"/>
      <c r="I21" s="3"/>
      <c r="J21" s="3"/>
      <c r="K21" s="4"/>
      <c r="L21" s="4"/>
      <c r="M21" s="4"/>
      <c r="N21" s="5">
        <f t="shared" si="1"/>
        <v>0</v>
      </c>
      <c r="O21" s="4"/>
    </row>
    <row r="22" spans="1:15" x14ac:dyDescent="0.25">
      <c r="A22" s="3"/>
      <c r="B22" s="3"/>
      <c r="C22" s="5">
        <f>SUM(C10:C21)</f>
        <v>21</v>
      </c>
      <c r="D22" s="5">
        <f t="shared" ref="D22:E22" si="2">SUM(D10:D21)</f>
        <v>0</v>
      </c>
      <c r="E22" s="5">
        <f t="shared" si="2"/>
        <v>0</v>
      </c>
      <c r="F22" s="5">
        <f>C22+(D22+E22)/2</f>
        <v>21</v>
      </c>
      <c r="G22" s="5">
        <f>SUM(G10:G21)</f>
        <v>30</v>
      </c>
      <c r="I22" s="3"/>
      <c r="J22" s="3"/>
      <c r="K22" s="5">
        <f>SUM(K10:K21)</f>
        <v>21</v>
      </c>
      <c r="L22" s="5">
        <f>SUM(L10:L21)</f>
        <v>0</v>
      </c>
      <c r="M22" s="5">
        <f>SUM(M10:M21)</f>
        <v>0</v>
      </c>
      <c r="N22" s="5">
        <f t="shared" si="1"/>
        <v>21</v>
      </c>
      <c r="O22" s="5">
        <f>SUM(O10:O21)</f>
        <v>30</v>
      </c>
    </row>
    <row r="23" spans="1:15" x14ac:dyDescent="0.25">
      <c r="A23" s="34" t="s">
        <v>10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</row>
    <row r="24" spans="1:15" x14ac:dyDescent="0.25">
      <c r="A24" s="35" t="s">
        <v>11</v>
      </c>
      <c r="B24" s="35"/>
      <c r="C24" s="35"/>
      <c r="D24" s="35"/>
      <c r="E24" s="35"/>
      <c r="F24" s="35"/>
      <c r="G24" s="35"/>
      <c r="H24" s="9"/>
      <c r="I24" s="35" t="s">
        <v>12</v>
      </c>
      <c r="J24" s="35"/>
      <c r="K24" s="35"/>
      <c r="L24" s="35"/>
      <c r="M24" s="35"/>
      <c r="N24" s="35"/>
      <c r="O24" s="35"/>
    </row>
    <row r="25" spans="1:15" x14ac:dyDescent="0.25">
      <c r="A25" s="10" t="s">
        <v>1</v>
      </c>
      <c r="B25" s="10" t="s">
        <v>0</v>
      </c>
      <c r="C25" s="14" t="s">
        <v>2</v>
      </c>
      <c r="D25" s="14" t="s">
        <v>3</v>
      </c>
      <c r="E25" s="14" t="s">
        <v>4</v>
      </c>
      <c r="F25" s="13" t="s">
        <v>5</v>
      </c>
      <c r="G25" s="14" t="s">
        <v>6</v>
      </c>
      <c r="H25" s="9"/>
      <c r="I25" s="10" t="s">
        <v>1</v>
      </c>
      <c r="J25" s="10" t="s">
        <v>0</v>
      </c>
      <c r="K25" s="14" t="s">
        <v>2</v>
      </c>
      <c r="L25" s="14" t="s">
        <v>3</v>
      </c>
      <c r="M25" s="14" t="s">
        <v>4</v>
      </c>
      <c r="N25" s="13" t="s">
        <v>5</v>
      </c>
      <c r="O25" s="14" t="s">
        <v>6</v>
      </c>
    </row>
    <row r="26" spans="1:15" x14ac:dyDescent="0.25">
      <c r="A26" s="3" t="s">
        <v>283</v>
      </c>
      <c r="B26" s="3" t="s">
        <v>284</v>
      </c>
      <c r="C26" s="4">
        <v>3</v>
      </c>
      <c r="D26" s="4">
        <v>0</v>
      </c>
      <c r="E26" s="4">
        <v>0</v>
      </c>
      <c r="F26" s="5">
        <v>3</v>
      </c>
      <c r="G26" s="4">
        <v>5</v>
      </c>
      <c r="I26" s="3" t="s">
        <v>291</v>
      </c>
      <c r="J26" s="3" t="s">
        <v>292</v>
      </c>
      <c r="K26" s="4">
        <v>3</v>
      </c>
      <c r="L26" s="4">
        <v>0</v>
      </c>
      <c r="M26" s="4">
        <v>0</v>
      </c>
      <c r="N26" s="5">
        <v>3</v>
      </c>
      <c r="O26" s="4">
        <v>5</v>
      </c>
    </row>
    <row r="27" spans="1:15" x14ac:dyDescent="0.25">
      <c r="A27" s="3" t="s">
        <v>285</v>
      </c>
      <c r="B27" s="3" t="s">
        <v>286</v>
      </c>
      <c r="C27" s="4">
        <v>3</v>
      </c>
      <c r="D27" s="4">
        <v>0</v>
      </c>
      <c r="E27" s="4">
        <v>0</v>
      </c>
      <c r="F27" s="5">
        <v>3</v>
      </c>
      <c r="G27" s="4">
        <v>5</v>
      </c>
      <c r="I27" s="3" t="s">
        <v>293</v>
      </c>
      <c r="J27" s="3" t="s">
        <v>294</v>
      </c>
      <c r="K27" s="4">
        <v>3</v>
      </c>
      <c r="L27" s="4">
        <v>0</v>
      </c>
      <c r="M27" s="4">
        <v>0</v>
      </c>
      <c r="N27" s="5">
        <v>3</v>
      </c>
      <c r="O27" s="4">
        <v>5</v>
      </c>
    </row>
    <row r="28" spans="1:15" x14ac:dyDescent="0.25">
      <c r="A28" s="3" t="s">
        <v>66</v>
      </c>
      <c r="B28" s="3" t="s">
        <v>287</v>
      </c>
      <c r="C28" s="4">
        <v>3</v>
      </c>
      <c r="D28" s="4">
        <v>0</v>
      </c>
      <c r="E28" s="4">
        <v>0</v>
      </c>
      <c r="F28" s="5">
        <v>3</v>
      </c>
      <c r="G28" s="4">
        <v>6</v>
      </c>
      <c r="I28" s="3" t="s">
        <v>80</v>
      </c>
      <c r="J28" s="3" t="s">
        <v>295</v>
      </c>
      <c r="K28" s="4">
        <v>3</v>
      </c>
      <c r="L28" s="4">
        <v>0</v>
      </c>
      <c r="M28" s="4">
        <v>0</v>
      </c>
      <c r="N28" s="5">
        <v>3</v>
      </c>
      <c r="O28" s="4">
        <v>6</v>
      </c>
    </row>
    <row r="29" spans="1:15" x14ac:dyDescent="0.25">
      <c r="A29" s="3" t="s">
        <v>66</v>
      </c>
      <c r="B29" s="3" t="s">
        <v>288</v>
      </c>
      <c r="C29" s="4">
        <v>3</v>
      </c>
      <c r="D29" s="4">
        <v>0</v>
      </c>
      <c r="E29" s="4">
        <v>0</v>
      </c>
      <c r="F29" s="5">
        <v>3</v>
      </c>
      <c r="G29" s="4">
        <v>6</v>
      </c>
      <c r="I29" s="3" t="s">
        <v>296</v>
      </c>
      <c r="J29" s="3" t="s">
        <v>297</v>
      </c>
      <c r="K29" s="4">
        <v>3</v>
      </c>
      <c r="L29" s="4">
        <v>0</v>
      </c>
      <c r="M29" s="4">
        <v>0</v>
      </c>
      <c r="N29" s="5">
        <v>3</v>
      </c>
      <c r="O29" s="4">
        <v>6</v>
      </c>
    </row>
    <row r="30" spans="1:15" x14ac:dyDescent="0.25">
      <c r="A30" s="3" t="s">
        <v>224</v>
      </c>
      <c r="B30" s="3" t="s">
        <v>73</v>
      </c>
      <c r="C30" s="4">
        <v>4</v>
      </c>
      <c r="D30" s="4">
        <v>0</v>
      </c>
      <c r="E30" s="4">
        <v>0</v>
      </c>
      <c r="F30" s="5">
        <v>4</v>
      </c>
      <c r="G30" s="4">
        <v>4</v>
      </c>
      <c r="I30" s="3" t="s">
        <v>232</v>
      </c>
      <c r="J30" s="3" t="s">
        <v>87</v>
      </c>
      <c r="K30" s="4">
        <v>4</v>
      </c>
      <c r="L30" s="4">
        <v>0</v>
      </c>
      <c r="M30" s="4">
        <v>0</v>
      </c>
      <c r="N30" s="5">
        <v>4</v>
      </c>
      <c r="O30" s="4">
        <v>4</v>
      </c>
    </row>
    <row r="31" spans="1:15" x14ac:dyDescent="0.25">
      <c r="A31" s="3" t="s">
        <v>289</v>
      </c>
      <c r="B31" s="3" t="s">
        <v>75</v>
      </c>
      <c r="C31" s="4">
        <v>3</v>
      </c>
      <c r="D31" s="4">
        <v>0</v>
      </c>
      <c r="E31" s="4">
        <v>0</v>
      </c>
      <c r="F31" s="5">
        <v>3</v>
      </c>
      <c r="G31" s="4">
        <v>3</v>
      </c>
      <c r="I31" s="3" t="s">
        <v>298</v>
      </c>
      <c r="J31" s="3" t="s">
        <v>89</v>
      </c>
      <c r="K31" s="4">
        <v>3</v>
      </c>
      <c r="L31" s="4">
        <v>0</v>
      </c>
      <c r="M31" s="4">
        <v>0</v>
      </c>
      <c r="N31" s="5">
        <v>3</v>
      </c>
      <c r="O31" s="4">
        <v>3</v>
      </c>
    </row>
    <row r="32" spans="1:15" x14ac:dyDescent="0.25">
      <c r="A32" s="3" t="s">
        <v>290</v>
      </c>
      <c r="B32" s="3" t="s">
        <v>547</v>
      </c>
      <c r="C32" s="4">
        <v>2</v>
      </c>
      <c r="D32" s="4">
        <v>0</v>
      </c>
      <c r="E32" s="4">
        <v>0</v>
      </c>
      <c r="F32" s="5">
        <v>2</v>
      </c>
      <c r="G32" s="4">
        <v>1</v>
      </c>
      <c r="I32" s="3" t="s">
        <v>299</v>
      </c>
      <c r="J32" s="3" t="s">
        <v>546</v>
      </c>
      <c r="K32" s="4">
        <v>2</v>
      </c>
      <c r="L32" s="4">
        <v>0</v>
      </c>
      <c r="M32" s="4">
        <v>0</v>
      </c>
      <c r="N32" s="5">
        <v>2</v>
      </c>
      <c r="O32" s="4">
        <v>1</v>
      </c>
    </row>
    <row r="33" spans="1:15" x14ac:dyDescent="0.25">
      <c r="A33" s="3"/>
      <c r="B33" s="3"/>
      <c r="C33" s="4"/>
      <c r="D33" s="4"/>
      <c r="E33" s="4"/>
      <c r="F33" s="5">
        <f t="shared" ref="F33:F37" si="3">C33+(D33+E33)/2</f>
        <v>0</v>
      </c>
      <c r="G33" s="4"/>
      <c r="I33" s="3"/>
      <c r="J33" s="3"/>
      <c r="K33" s="4"/>
      <c r="L33" s="4"/>
      <c r="M33" s="4"/>
      <c r="N33" s="5">
        <f t="shared" ref="N33:N37" si="4">K33+(L33+M33)/2</f>
        <v>0</v>
      </c>
      <c r="O33" s="4"/>
    </row>
    <row r="34" spans="1:15" x14ac:dyDescent="0.25">
      <c r="A34" s="3"/>
      <c r="B34" s="3"/>
      <c r="C34" s="4"/>
      <c r="D34" s="4"/>
      <c r="E34" s="4"/>
      <c r="F34" s="5">
        <f t="shared" si="3"/>
        <v>0</v>
      </c>
      <c r="G34" s="4"/>
      <c r="I34" s="3"/>
      <c r="J34" s="3"/>
      <c r="K34" s="4"/>
      <c r="L34" s="4"/>
      <c r="M34" s="4"/>
      <c r="N34" s="5">
        <f t="shared" si="4"/>
        <v>0</v>
      </c>
      <c r="O34" s="4"/>
    </row>
    <row r="35" spans="1:15" x14ac:dyDescent="0.25">
      <c r="A35" s="3"/>
      <c r="B35" s="3"/>
      <c r="C35" s="4"/>
      <c r="D35" s="4"/>
      <c r="E35" s="4"/>
      <c r="F35" s="5">
        <f t="shared" si="3"/>
        <v>0</v>
      </c>
      <c r="G35" s="4"/>
      <c r="I35" s="3"/>
      <c r="J35" s="3"/>
      <c r="K35" s="4"/>
      <c r="L35" s="4"/>
      <c r="M35" s="4"/>
      <c r="N35" s="5">
        <f t="shared" si="4"/>
        <v>0</v>
      </c>
      <c r="O35" s="4"/>
    </row>
    <row r="36" spans="1:15" x14ac:dyDescent="0.25">
      <c r="A36" s="3"/>
      <c r="B36" s="3"/>
      <c r="C36" s="4"/>
      <c r="D36" s="4"/>
      <c r="E36" s="4"/>
      <c r="F36" s="5">
        <f t="shared" si="3"/>
        <v>0</v>
      </c>
      <c r="G36" s="4"/>
      <c r="I36" s="3"/>
      <c r="J36" s="3"/>
      <c r="K36" s="4"/>
      <c r="L36" s="4"/>
      <c r="M36" s="4"/>
      <c r="N36" s="5">
        <f t="shared" si="4"/>
        <v>0</v>
      </c>
      <c r="O36" s="4"/>
    </row>
    <row r="37" spans="1:15" x14ac:dyDescent="0.25">
      <c r="A37" s="3"/>
      <c r="B37" s="3"/>
      <c r="C37" s="4"/>
      <c r="D37" s="4"/>
      <c r="E37" s="4"/>
      <c r="F37" s="5">
        <f t="shared" si="3"/>
        <v>0</v>
      </c>
      <c r="G37" s="4"/>
      <c r="I37" s="3"/>
      <c r="J37" s="3"/>
      <c r="K37" s="4"/>
      <c r="L37" s="4"/>
      <c r="M37" s="4"/>
      <c r="N37" s="5">
        <f t="shared" si="4"/>
        <v>0</v>
      </c>
      <c r="O37" s="4"/>
    </row>
    <row r="38" spans="1:15" x14ac:dyDescent="0.25">
      <c r="A38" s="3"/>
      <c r="B38" s="3"/>
      <c r="C38" s="5">
        <f>SUM(C26:C37)</f>
        <v>21</v>
      </c>
      <c r="D38" s="5">
        <f t="shared" ref="D38:E38" si="5">SUM(D26:D37)</f>
        <v>0</v>
      </c>
      <c r="E38" s="5">
        <f t="shared" si="5"/>
        <v>0</v>
      </c>
      <c r="F38" s="5">
        <f>C38+(D38+E38)/2</f>
        <v>21</v>
      </c>
      <c r="G38" s="5">
        <f>SUM(G26:G37)</f>
        <v>30</v>
      </c>
      <c r="I38" s="3"/>
      <c r="J38" s="3"/>
      <c r="K38" s="5">
        <f>SUM(K26:K37)</f>
        <v>21</v>
      </c>
      <c r="L38" s="5">
        <f t="shared" ref="L38:M38" si="6">SUM(L26:L37)</f>
        <v>0</v>
      </c>
      <c r="M38" s="5">
        <f t="shared" si="6"/>
        <v>0</v>
      </c>
      <c r="N38" s="5">
        <f>K38+(L38+M38)/2</f>
        <v>21</v>
      </c>
      <c r="O38" s="5">
        <f>SUM(O26:O37)</f>
        <v>30</v>
      </c>
    </row>
    <row r="39" spans="1:15" x14ac:dyDescent="0.25">
      <c r="A39" s="34" t="s">
        <v>13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</row>
    <row r="40" spans="1:15" x14ac:dyDescent="0.25">
      <c r="A40" s="35" t="s">
        <v>14</v>
      </c>
      <c r="B40" s="35"/>
      <c r="C40" s="35"/>
      <c r="D40" s="35"/>
      <c r="E40" s="35"/>
      <c r="F40" s="35"/>
      <c r="G40" s="35"/>
      <c r="H40" s="9"/>
      <c r="I40" s="35" t="s">
        <v>15</v>
      </c>
      <c r="J40" s="35"/>
      <c r="K40" s="35"/>
      <c r="L40" s="35"/>
      <c r="M40" s="35"/>
      <c r="N40" s="35"/>
      <c r="O40" s="35"/>
    </row>
    <row r="41" spans="1:15" x14ac:dyDescent="0.25">
      <c r="A41" s="10" t="s">
        <v>1</v>
      </c>
      <c r="B41" s="10" t="s">
        <v>0</v>
      </c>
      <c r="C41" s="14" t="s">
        <v>2</v>
      </c>
      <c r="D41" s="14" t="s">
        <v>3</v>
      </c>
      <c r="E41" s="14" t="s">
        <v>4</v>
      </c>
      <c r="F41" s="13" t="s">
        <v>5</v>
      </c>
      <c r="G41" s="14" t="s">
        <v>6</v>
      </c>
      <c r="H41" s="9"/>
      <c r="I41" s="10" t="s">
        <v>1</v>
      </c>
      <c r="J41" s="10" t="s">
        <v>0</v>
      </c>
      <c r="K41" s="14" t="s">
        <v>2</v>
      </c>
      <c r="L41" s="14" t="s">
        <v>3</v>
      </c>
      <c r="M41" s="14" t="s">
        <v>4</v>
      </c>
      <c r="N41" s="13" t="s">
        <v>5</v>
      </c>
      <c r="O41" s="14" t="s">
        <v>6</v>
      </c>
    </row>
    <row r="42" spans="1:15" x14ac:dyDescent="0.25">
      <c r="A42" s="3" t="s">
        <v>172</v>
      </c>
      <c r="B42" s="3" t="s">
        <v>300</v>
      </c>
      <c r="C42" s="4">
        <v>3</v>
      </c>
      <c r="D42" s="4">
        <v>0</v>
      </c>
      <c r="E42" s="4">
        <v>0</v>
      </c>
      <c r="F42" s="5">
        <v>3</v>
      </c>
      <c r="G42" s="4">
        <v>5</v>
      </c>
      <c r="I42" s="3" t="s">
        <v>307</v>
      </c>
      <c r="J42" s="3" t="s">
        <v>308</v>
      </c>
      <c r="K42" s="4">
        <v>3</v>
      </c>
      <c r="L42" s="4">
        <v>0</v>
      </c>
      <c r="M42" s="4">
        <v>0</v>
      </c>
      <c r="N42" s="5">
        <v>3</v>
      </c>
      <c r="O42" s="4">
        <v>5</v>
      </c>
    </row>
    <row r="43" spans="1:15" x14ac:dyDescent="0.25">
      <c r="A43" s="3" t="s">
        <v>301</v>
      </c>
      <c r="B43" s="3" t="s">
        <v>302</v>
      </c>
      <c r="C43" s="4">
        <v>3</v>
      </c>
      <c r="D43" s="4">
        <v>0</v>
      </c>
      <c r="E43" s="4">
        <v>0</v>
      </c>
      <c r="F43" s="5">
        <v>3</v>
      </c>
      <c r="G43" s="4">
        <v>4</v>
      </c>
      <c r="I43" s="3" t="s">
        <v>309</v>
      </c>
      <c r="J43" s="3" t="s">
        <v>310</v>
      </c>
      <c r="K43" s="4">
        <v>3</v>
      </c>
      <c r="L43" s="4">
        <v>0</v>
      </c>
      <c r="M43" s="4">
        <v>0</v>
      </c>
      <c r="N43" s="5">
        <v>3</v>
      </c>
      <c r="O43" s="4">
        <v>4</v>
      </c>
    </row>
    <row r="44" spans="1:15" x14ac:dyDescent="0.25">
      <c r="A44" s="3" t="s">
        <v>303</v>
      </c>
      <c r="B44" s="3" t="s">
        <v>304</v>
      </c>
      <c r="C44" s="4">
        <v>3</v>
      </c>
      <c r="D44" s="4">
        <v>0</v>
      </c>
      <c r="E44" s="4">
        <v>0</v>
      </c>
      <c r="F44" s="5">
        <v>3</v>
      </c>
      <c r="G44" s="4">
        <v>5</v>
      </c>
      <c r="I44" s="3" t="s">
        <v>246</v>
      </c>
      <c r="J44" s="3" t="s">
        <v>311</v>
      </c>
      <c r="K44" s="4">
        <v>3</v>
      </c>
      <c r="L44" s="4">
        <v>0</v>
      </c>
      <c r="M44" s="4">
        <v>0</v>
      </c>
      <c r="N44" s="5">
        <v>3</v>
      </c>
      <c r="O44" s="4">
        <v>5</v>
      </c>
    </row>
    <row r="45" spans="1:15" x14ac:dyDescent="0.25">
      <c r="A45" s="3" t="s">
        <v>178</v>
      </c>
      <c r="B45" s="3" t="s">
        <v>99</v>
      </c>
      <c r="C45" s="4">
        <v>3</v>
      </c>
      <c r="D45" s="4">
        <v>0</v>
      </c>
      <c r="E45" s="4">
        <v>0</v>
      </c>
      <c r="F45" s="5">
        <v>3</v>
      </c>
      <c r="G45" s="4">
        <v>4</v>
      </c>
      <c r="I45" s="3" t="s">
        <v>187</v>
      </c>
      <c r="J45" s="3" t="s">
        <v>112</v>
      </c>
      <c r="K45" s="4">
        <v>3</v>
      </c>
      <c r="L45" s="4">
        <v>0</v>
      </c>
      <c r="M45" s="4">
        <v>0</v>
      </c>
      <c r="N45" s="5">
        <v>3</v>
      </c>
      <c r="O45" s="4">
        <v>4</v>
      </c>
    </row>
    <row r="46" spans="1:15" x14ac:dyDescent="0.25">
      <c r="A46" s="3" t="s">
        <v>305</v>
      </c>
      <c r="B46" s="3" t="s">
        <v>101</v>
      </c>
      <c r="C46" s="4">
        <v>3</v>
      </c>
      <c r="D46" s="4">
        <v>0</v>
      </c>
      <c r="E46" s="4">
        <v>0</v>
      </c>
      <c r="F46" s="5">
        <v>3</v>
      </c>
      <c r="G46" s="4">
        <v>4</v>
      </c>
      <c r="I46" s="3" t="s">
        <v>312</v>
      </c>
      <c r="J46" s="3" t="s">
        <v>115</v>
      </c>
      <c r="K46" s="4">
        <v>3</v>
      </c>
      <c r="L46" s="4">
        <v>0</v>
      </c>
      <c r="M46" s="4">
        <v>0</v>
      </c>
      <c r="N46" s="5">
        <v>3</v>
      </c>
      <c r="O46" s="4">
        <v>4</v>
      </c>
    </row>
    <row r="47" spans="1:15" x14ac:dyDescent="0.25">
      <c r="A47" s="3" t="s">
        <v>306</v>
      </c>
      <c r="B47" s="3" t="s">
        <v>102</v>
      </c>
      <c r="C47" s="4">
        <v>3</v>
      </c>
      <c r="D47" s="4">
        <v>0</v>
      </c>
      <c r="E47" s="4">
        <v>0</v>
      </c>
      <c r="F47" s="5">
        <v>3</v>
      </c>
      <c r="G47" s="4">
        <v>4</v>
      </c>
      <c r="I47" s="3" t="s">
        <v>313</v>
      </c>
      <c r="J47" s="3" t="s">
        <v>125</v>
      </c>
      <c r="K47" s="4">
        <v>3</v>
      </c>
      <c r="L47" s="4">
        <v>0</v>
      </c>
      <c r="M47" s="4">
        <v>0</v>
      </c>
      <c r="N47" s="5">
        <v>3</v>
      </c>
      <c r="O47" s="4">
        <v>4</v>
      </c>
    </row>
    <row r="48" spans="1:15" x14ac:dyDescent="0.25">
      <c r="A48" s="3">
        <v>312</v>
      </c>
      <c r="B48" s="3" t="s">
        <v>114</v>
      </c>
      <c r="C48" s="4">
        <v>3</v>
      </c>
      <c r="D48" s="4">
        <v>0</v>
      </c>
      <c r="E48" s="4">
        <v>0</v>
      </c>
      <c r="F48" s="5">
        <v>3</v>
      </c>
      <c r="G48" s="4">
        <v>4</v>
      </c>
      <c r="I48" s="3">
        <v>314</v>
      </c>
      <c r="J48" s="3" t="s">
        <v>126</v>
      </c>
      <c r="K48" s="4">
        <v>3</v>
      </c>
      <c r="L48" s="4">
        <v>0</v>
      </c>
      <c r="M48" s="4">
        <v>0</v>
      </c>
      <c r="N48" s="5">
        <v>3</v>
      </c>
      <c r="O48" s="4">
        <v>4</v>
      </c>
    </row>
    <row r="49" spans="1:15" x14ac:dyDescent="0.25">
      <c r="A49" s="3"/>
      <c r="B49" s="3"/>
      <c r="C49" s="4"/>
      <c r="D49" s="4"/>
      <c r="E49" s="4"/>
      <c r="F49" s="5">
        <f t="shared" ref="F49:F53" si="7">C49+(D49+E49)/2</f>
        <v>0</v>
      </c>
      <c r="G49" s="4"/>
      <c r="I49" s="3"/>
      <c r="J49" s="3"/>
      <c r="K49" s="4"/>
      <c r="L49" s="4"/>
      <c r="M49" s="4"/>
      <c r="N49" s="5">
        <f t="shared" ref="N49:N53" si="8">K49+(L49+M49)/2</f>
        <v>0</v>
      </c>
      <c r="O49" s="4"/>
    </row>
    <row r="50" spans="1:15" x14ac:dyDescent="0.25">
      <c r="A50" s="3"/>
      <c r="B50" s="3"/>
      <c r="C50" s="4"/>
      <c r="D50" s="4"/>
      <c r="E50" s="4"/>
      <c r="F50" s="5">
        <f t="shared" si="7"/>
        <v>0</v>
      </c>
      <c r="G50" s="4"/>
      <c r="I50" s="3"/>
      <c r="J50" s="3"/>
      <c r="K50" s="4"/>
      <c r="L50" s="4"/>
      <c r="M50" s="4"/>
      <c r="N50" s="5">
        <f t="shared" si="8"/>
        <v>0</v>
      </c>
      <c r="O50" s="4"/>
    </row>
    <row r="51" spans="1:15" x14ac:dyDescent="0.25">
      <c r="A51" s="3"/>
      <c r="B51" s="3"/>
      <c r="C51" s="4"/>
      <c r="D51" s="4"/>
      <c r="E51" s="4"/>
      <c r="F51" s="5">
        <f t="shared" si="7"/>
        <v>0</v>
      </c>
      <c r="G51" s="4"/>
      <c r="I51" s="3"/>
      <c r="J51" s="3"/>
      <c r="K51" s="4"/>
      <c r="L51" s="4"/>
      <c r="M51" s="4"/>
      <c r="N51" s="5">
        <f t="shared" si="8"/>
        <v>0</v>
      </c>
      <c r="O51" s="4"/>
    </row>
    <row r="52" spans="1:15" x14ac:dyDescent="0.25">
      <c r="A52" s="3"/>
      <c r="B52" s="3"/>
      <c r="C52" s="4"/>
      <c r="D52" s="4"/>
      <c r="E52" s="4"/>
      <c r="F52" s="5">
        <f t="shared" si="7"/>
        <v>0</v>
      </c>
      <c r="G52" s="4"/>
      <c r="I52" s="3"/>
      <c r="J52" s="3"/>
      <c r="K52" s="4"/>
      <c r="L52" s="4"/>
      <c r="M52" s="4"/>
      <c r="N52" s="5">
        <f t="shared" si="8"/>
        <v>0</v>
      </c>
      <c r="O52" s="4"/>
    </row>
    <row r="53" spans="1:15" x14ac:dyDescent="0.25">
      <c r="A53" s="3"/>
      <c r="B53" s="3"/>
      <c r="C53" s="4"/>
      <c r="D53" s="4"/>
      <c r="E53" s="4"/>
      <c r="F53" s="5">
        <f t="shared" si="7"/>
        <v>0</v>
      </c>
      <c r="G53" s="4"/>
      <c r="I53" s="3"/>
      <c r="J53" s="3"/>
      <c r="K53" s="4"/>
      <c r="L53" s="4"/>
      <c r="M53" s="4"/>
      <c r="N53" s="5">
        <f t="shared" si="8"/>
        <v>0</v>
      </c>
      <c r="O53" s="4"/>
    </row>
    <row r="54" spans="1:15" x14ac:dyDescent="0.25">
      <c r="A54" s="3"/>
      <c r="B54" s="3"/>
      <c r="C54" s="5">
        <f>SUM(C42:C53)</f>
        <v>21</v>
      </c>
      <c r="D54" s="5">
        <f t="shared" ref="D54:E54" si="9">SUM(D42:D53)</f>
        <v>0</v>
      </c>
      <c r="E54" s="5">
        <f t="shared" si="9"/>
        <v>0</v>
      </c>
      <c r="F54" s="5">
        <f>C54+(D54+E54)/2</f>
        <v>21</v>
      </c>
      <c r="G54" s="5">
        <f>SUM(G42:G53)</f>
        <v>30</v>
      </c>
      <c r="I54" s="3"/>
      <c r="J54" s="3"/>
      <c r="K54" s="5">
        <f>SUM(K42:K53)</f>
        <v>21</v>
      </c>
      <c r="L54" s="5">
        <f t="shared" ref="L54:M54" si="10">SUM(L42:L53)</f>
        <v>0</v>
      </c>
      <c r="M54" s="5">
        <f t="shared" si="10"/>
        <v>0</v>
      </c>
      <c r="N54" s="5">
        <f>K54+(L54+M54)/2</f>
        <v>21</v>
      </c>
      <c r="O54" s="5">
        <f>SUM(O42:O53)</f>
        <v>30</v>
      </c>
    </row>
    <row r="55" spans="1:15" x14ac:dyDescent="0.25">
      <c r="A55" s="34" t="s">
        <v>16</v>
      </c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</row>
    <row r="56" spans="1:15" x14ac:dyDescent="0.25">
      <c r="A56" s="35" t="s">
        <v>17</v>
      </c>
      <c r="B56" s="35"/>
      <c r="C56" s="35"/>
      <c r="D56" s="35"/>
      <c r="E56" s="35"/>
      <c r="F56" s="35"/>
      <c r="G56" s="35"/>
      <c r="H56" s="9"/>
      <c r="I56" s="35" t="s">
        <v>18</v>
      </c>
      <c r="J56" s="35"/>
      <c r="K56" s="35"/>
      <c r="L56" s="35"/>
      <c r="M56" s="35"/>
      <c r="N56" s="35"/>
      <c r="O56" s="35"/>
    </row>
    <row r="57" spans="1:15" x14ac:dyDescent="0.25">
      <c r="A57" s="10" t="s">
        <v>1</v>
      </c>
      <c r="B57" s="10" t="s">
        <v>0</v>
      </c>
      <c r="C57" s="14" t="s">
        <v>2</v>
      </c>
      <c r="D57" s="14" t="s">
        <v>3</v>
      </c>
      <c r="E57" s="14" t="s">
        <v>4</v>
      </c>
      <c r="F57" s="13" t="s">
        <v>5</v>
      </c>
      <c r="G57" s="14" t="s">
        <v>6</v>
      </c>
      <c r="H57" s="9"/>
      <c r="I57" s="10" t="s">
        <v>1</v>
      </c>
      <c r="J57" s="10" t="s">
        <v>0</v>
      </c>
      <c r="K57" s="14" t="s">
        <v>2</v>
      </c>
      <c r="L57" s="14" t="s">
        <v>3</v>
      </c>
      <c r="M57" s="14" t="s">
        <v>4</v>
      </c>
      <c r="N57" s="13" t="s">
        <v>5</v>
      </c>
      <c r="O57" s="14" t="s">
        <v>6</v>
      </c>
    </row>
    <row r="58" spans="1:15" x14ac:dyDescent="0.25">
      <c r="A58" s="3" t="s">
        <v>314</v>
      </c>
      <c r="B58" s="3" t="s">
        <v>315</v>
      </c>
      <c r="C58" s="4">
        <v>3</v>
      </c>
      <c r="D58" s="4">
        <v>0</v>
      </c>
      <c r="E58" s="4">
        <v>0</v>
      </c>
      <c r="F58" s="5">
        <v>3</v>
      </c>
      <c r="G58" s="4">
        <v>5</v>
      </c>
      <c r="I58" s="3" t="s">
        <v>322</v>
      </c>
      <c r="J58" s="3" t="s">
        <v>323</v>
      </c>
      <c r="K58" s="4">
        <v>3</v>
      </c>
      <c r="L58" s="4">
        <v>0</v>
      </c>
      <c r="M58" s="4">
        <v>0</v>
      </c>
      <c r="N58" s="5">
        <v>3</v>
      </c>
      <c r="O58" s="4">
        <v>5</v>
      </c>
    </row>
    <row r="59" spans="1:15" x14ac:dyDescent="0.25">
      <c r="A59" s="3" t="s">
        <v>316</v>
      </c>
      <c r="B59" s="3" t="s">
        <v>317</v>
      </c>
      <c r="C59" s="4">
        <v>3</v>
      </c>
      <c r="D59" s="4">
        <v>0</v>
      </c>
      <c r="E59" s="4">
        <v>0</v>
      </c>
      <c r="F59" s="5">
        <v>3</v>
      </c>
      <c r="G59" s="4">
        <v>5</v>
      </c>
      <c r="I59" s="3" t="s">
        <v>324</v>
      </c>
      <c r="J59" s="3" t="s">
        <v>325</v>
      </c>
      <c r="K59" s="4">
        <v>3</v>
      </c>
      <c r="L59" s="4">
        <v>0</v>
      </c>
      <c r="M59" s="4">
        <v>0</v>
      </c>
      <c r="N59" s="5">
        <v>3</v>
      </c>
      <c r="O59" s="4">
        <v>5</v>
      </c>
    </row>
    <row r="60" spans="1:15" x14ac:dyDescent="0.25">
      <c r="A60" s="3" t="s">
        <v>318</v>
      </c>
      <c r="B60" s="3" t="s">
        <v>319</v>
      </c>
      <c r="C60" s="4">
        <v>3</v>
      </c>
      <c r="D60" s="4">
        <v>0</v>
      </c>
      <c r="E60" s="4">
        <v>0</v>
      </c>
      <c r="F60" s="5">
        <v>3</v>
      </c>
      <c r="G60" s="4">
        <v>4</v>
      </c>
      <c r="I60" s="3" t="s">
        <v>326</v>
      </c>
      <c r="J60" s="3" t="s">
        <v>327</v>
      </c>
      <c r="K60" s="4">
        <v>3</v>
      </c>
      <c r="L60" s="4">
        <v>0</v>
      </c>
      <c r="M60" s="4">
        <v>0</v>
      </c>
      <c r="N60" s="5">
        <v>3</v>
      </c>
      <c r="O60" s="4">
        <v>4</v>
      </c>
    </row>
    <row r="61" spans="1:15" x14ac:dyDescent="0.25">
      <c r="A61" s="3" t="s">
        <v>122</v>
      </c>
      <c r="B61" s="3" t="s">
        <v>123</v>
      </c>
      <c r="C61" s="4">
        <v>3</v>
      </c>
      <c r="D61" s="4">
        <v>0</v>
      </c>
      <c r="E61" s="4">
        <v>0</v>
      </c>
      <c r="F61" s="5">
        <v>3</v>
      </c>
      <c r="G61" s="4">
        <v>4</v>
      </c>
      <c r="I61" s="3" t="s">
        <v>133</v>
      </c>
      <c r="J61" s="3" t="s">
        <v>134</v>
      </c>
      <c r="K61" s="4">
        <v>3</v>
      </c>
      <c r="L61" s="4">
        <v>0</v>
      </c>
      <c r="M61" s="4">
        <v>0</v>
      </c>
      <c r="N61" s="5">
        <v>3</v>
      </c>
      <c r="O61" s="4">
        <v>4</v>
      </c>
    </row>
    <row r="62" spans="1:15" x14ac:dyDescent="0.25">
      <c r="A62" s="3" t="s">
        <v>320</v>
      </c>
      <c r="B62" s="3" t="s">
        <v>136</v>
      </c>
      <c r="C62" s="4">
        <v>3</v>
      </c>
      <c r="D62" s="4">
        <v>0</v>
      </c>
      <c r="E62" s="4">
        <v>0</v>
      </c>
      <c r="F62" s="5">
        <v>3</v>
      </c>
      <c r="G62" s="4">
        <v>4</v>
      </c>
      <c r="I62" s="3" t="s">
        <v>328</v>
      </c>
      <c r="J62" s="3" t="s">
        <v>264</v>
      </c>
      <c r="K62" s="4">
        <v>3</v>
      </c>
      <c r="L62" s="4">
        <v>0</v>
      </c>
      <c r="M62" s="4">
        <v>0</v>
      </c>
      <c r="N62" s="5">
        <v>3</v>
      </c>
      <c r="O62" s="4">
        <v>4</v>
      </c>
    </row>
    <row r="63" spans="1:15" x14ac:dyDescent="0.25">
      <c r="A63" s="3" t="s">
        <v>321</v>
      </c>
      <c r="B63" s="3" t="s">
        <v>137</v>
      </c>
      <c r="C63" s="4">
        <v>3</v>
      </c>
      <c r="D63" s="4">
        <v>0</v>
      </c>
      <c r="E63" s="4">
        <v>0</v>
      </c>
      <c r="F63" s="5">
        <v>3</v>
      </c>
      <c r="G63" s="4">
        <v>4</v>
      </c>
      <c r="I63" s="3" t="s">
        <v>329</v>
      </c>
      <c r="J63" s="3" t="s">
        <v>266</v>
      </c>
      <c r="K63" s="4">
        <v>3</v>
      </c>
      <c r="L63" s="4">
        <v>0</v>
      </c>
      <c r="M63" s="4">
        <v>0</v>
      </c>
      <c r="N63" s="5">
        <v>3</v>
      </c>
      <c r="O63" s="4">
        <v>4</v>
      </c>
    </row>
    <row r="64" spans="1:15" x14ac:dyDescent="0.25">
      <c r="A64" s="3">
        <v>412</v>
      </c>
      <c r="B64" s="3" t="s">
        <v>257</v>
      </c>
      <c r="C64" s="4">
        <v>3</v>
      </c>
      <c r="D64" s="4">
        <v>0</v>
      </c>
      <c r="E64" s="4">
        <v>0</v>
      </c>
      <c r="F64" s="5">
        <v>3</v>
      </c>
      <c r="G64" s="4">
        <v>4</v>
      </c>
      <c r="I64" s="3">
        <v>414</v>
      </c>
      <c r="J64" s="3" t="s">
        <v>268</v>
      </c>
      <c r="K64" s="4">
        <v>3</v>
      </c>
      <c r="L64" s="4">
        <v>0</v>
      </c>
      <c r="M64" s="4">
        <v>0</v>
      </c>
      <c r="N64" s="5">
        <v>3</v>
      </c>
      <c r="O64" s="4">
        <v>4</v>
      </c>
    </row>
    <row r="65" spans="1:15" x14ac:dyDescent="0.25">
      <c r="A65" s="3"/>
      <c r="B65" s="3"/>
      <c r="C65" s="4"/>
      <c r="D65" s="4"/>
      <c r="E65" s="4"/>
      <c r="F65" s="5">
        <f t="shared" ref="F65:F69" si="11">C65+(D65+E65)/2</f>
        <v>0</v>
      </c>
      <c r="G65" s="4"/>
      <c r="I65" s="3"/>
      <c r="J65" s="3"/>
      <c r="K65" s="4"/>
      <c r="L65" s="4"/>
      <c r="M65" s="4"/>
      <c r="N65" s="5">
        <f t="shared" ref="N65:N69" si="12">K65+(L65+M65)/2</f>
        <v>0</v>
      </c>
      <c r="O65" s="4"/>
    </row>
    <row r="66" spans="1:15" x14ac:dyDescent="0.25">
      <c r="A66" s="3"/>
      <c r="B66" s="3"/>
      <c r="C66" s="4"/>
      <c r="D66" s="4"/>
      <c r="E66" s="4"/>
      <c r="F66" s="5">
        <f t="shared" si="11"/>
        <v>0</v>
      </c>
      <c r="G66" s="4"/>
      <c r="I66" s="3"/>
      <c r="J66" s="3"/>
      <c r="K66" s="4"/>
      <c r="L66" s="4"/>
      <c r="M66" s="4"/>
      <c r="N66" s="5">
        <f t="shared" si="12"/>
        <v>0</v>
      </c>
      <c r="O66" s="4"/>
    </row>
    <row r="67" spans="1:15" x14ac:dyDescent="0.25">
      <c r="A67" s="3"/>
      <c r="B67" s="3"/>
      <c r="C67" s="4"/>
      <c r="D67" s="4"/>
      <c r="E67" s="4"/>
      <c r="F67" s="5">
        <f t="shared" si="11"/>
        <v>0</v>
      </c>
      <c r="G67" s="4"/>
      <c r="I67" s="3"/>
      <c r="J67" s="3"/>
      <c r="K67" s="4"/>
      <c r="L67" s="4"/>
      <c r="M67" s="4"/>
      <c r="N67" s="5">
        <f t="shared" si="12"/>
        <v>0</v>
      </c>
      <c r="O67" s="4"/>
    </row>
    <row r="68" spans="1:15" x14ac:dyDescent="0.25">
      <c r="A68" s="3"/>
      <c r="B68" s="3"/>
      <c r="C68" s="4"/>
      <c r="D68" s="4"/>
      <c r="E68" s="4"/>
      <c r="F68" s="5">
        <f t="shared" si="11"/>
        <v>0</v>
      </c>
      <c r="G68" s="4"/>
      <c r="I68" s="3"/>
      <c r="J68" s="3"/>
      <c r="K68" s="4"/>
      <c r="L68" s="4"/>
      <c r="M68" s="4"/>
      <c r="N68" s="5">
        <f t="shared" si="12"/>
        <v>0</v>
      </c>
      <c r="O68" s="4"/>
    </row>
    <row r="69" spans="1:15" x14ac:dyDescent="0.25">
      <c r="A69" s="3"/>
      <c r="B69" s="3"/>
      <c r="C69" s="4"/>
      <c r="D69" s="4"/>
      <c r="E69" s="4"/>
      <c r="F69" s="5">
        <f t="shared" si="11"/>
        <v>0</v>
      </c>
      <c r="G69" s="4"/>
      <c r="I69" s="3"/>
      <c r="J69" s="3"/>
      <c r="K69" s="4"/>
      <c r="L69" s="4"/>
      <c r="M69" s="4"/>
      <c r="N69" s="5">
        <f t="shared" si="12"/>
        <v>0</v>
      </c>
      <c r="O69" s="4"/>
    </row>
    <row r="70" spans="1:15" x14ac:dyDescent="0.25">
      <c r="A70" s="3"/>
      <c r="B70" s="3"/>
      <c r="C70" s="5">
        <f>SUM(C58:C69)</f>
        <v>21</v>
      </c>
      <c r="D70" s="5">
        <f t="shared" ref="D70:E70" si="13">SUM(D58:D69)</f>
        <v>0</v>
      </c>
      <c r="E70" s="5">
        <f t="shared" si="13"/>
        <v>0</v>
      </c>
      <c r="F70" s="5">
        <f>SUM(F58:F69)</f>
        <v>21</v>
      </c>
      <c r="G70" s="5">
        <f>SUM(G58:G69)</f>
        <v>30</v>
      </c>
      <c r="I70" s="3"/>
      <c r="J70" s="3"/>
      <c r="K70" s="5">
        <f>SUM(K58:K69)</f>
        <v>21</v>
      </c>
      <c r="L70" s="5">
        <f t="shared" ref="L70:M70" si="14">SUM(L58:L69)</f>
        <v>0</v>
      </c>
      <c r="M70" s="5">
        <f t="shared" si="14"/>
        <v>0</v>
      </c>
      <c r="N70" s="5">
        <f>SUM(N58:N69)</f>
        <v>21</v>
      </c>
      <c r="O70" s="5">
        <f>SUM(O58:O69)</f>
        <v>30</v>
      </c>
    </row>
  </sheetData>
  <sheetProtection sheet="1" objects="1" scenarios="1"/>
  <dataConsolidate/>
  <mergeCells count="19">
    <mergeCell ref="A39:O39"/>
    <mergeCell ref="A40:G40"/>
    <mergeCell ref="I40:O40"/>
    <mergeCell ref="A55:O55"/>
    <mergeCell ref="A56:G56"/>
    <mergeCell ref="I56:O56"/>
    <mergeCell ref="A7:O7"/>
    <mergeCell ref="A8:G8"/>
    <mergeCell ref="I8:O8"/>
    <mergeCell ref="A23:O23"/>
    <mergeCell ref="A24:G24"/>
    <mergeCell ref="I24:O24"/>
    <mergeCell ref="A1:O1"/>
    <mergeCell ref="A2:O2"/>
    <mergeCell ref="A3:O3"/>
    <mergeCell ref="A5:B5"/>
    <mergeCell ref="C5:D5"/>
    <mergeCell ref="E5:F5"/>
    <mergeCell ref="H5:O5"/>
  </mergeCells>
  <pageMargins left="0.7" right="0.7" top="0.75" bottom="0.75" header="0.3" footer="0.3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opLeftCell="A4" zoomScaleNormal="100" workbookViewId="0">
      <selection activeCell="B34" sqref="B34"/>
    </sheetView>
  </sheetViews>
  <sheetFormatPr defaultRowHeight="15" x14ac:dyDescent="0.25"/>
  <cols>
    <col min="1" max="1" width="7.5703125" style="1" bestFit="1" customWidth="1"/>
    <col min="2" max="2" width="37" style="1" customWidth="1"/>
    <col min="3" max="3" width="4.5703125" style="2" customWidth="1"/>
    <col min="4" max="4" width="3.7109375" style="2" customWidth="1"/>
    <col min="5" max="5" width="3" style="2" bestFit="1" customWidth="1"/>
    <col min="6" max="6" width="4" style="2" bestFit="1" customWidth="1"/>
    <col min="7" max="7" width="5.42578125" style="2" bestFit="1" customWidth="1"/>
    <col min="8" max="8" width="2.5703125" style="1" customWidth="1"/>
    <col min="9" max="9" width="7.5703125" style="1" bestFit="1" customWidth="1"/>
    <col min="10" max="10" width="37" style="1" bestFit="1" customWidth="1"/>
    <col min="11" max="13" width="3" style="1" bestFit="1" customWidth="1"/>
    <col min="14" max="14" width="6.5703125" style="1" customWidth="1"/>
    <col min="15" max="15" width="5.42578125" style="1" bestFit="1" customWidth="1"/>
    <col min="16" max="16384" width="9.140625" style="1"/>
  </cols>
  <sheetData>
    <row r="1" spans="1:15" x14ac:dyDescent="0.25">
      <c r="A1" s="27" t="s">
        <v>19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x14ac:dyDescent="0.25">
      <c r="A2" s="27" t="s">
        <v>23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x14ac:dyDescent="0.25">
      <c r="A3" s="27" t="s">
        <v>26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s="7" customFormat="1" ht="15.75" customHeight="1" x14ac:dyDescent="0.25">
      <c r="A5" s="28" t="s">
        <v>21</v>
      </c>
      <c r="B5" s="29"/>
      <c r="C5" s="30">
        <f>F22+N22+F38+N38+F54+N54+F70+N70</f>
        <v>168</v>
      </c>
      <c r="D5" s="30"/>
      <c r="E5" s="31" t="s">
        <v>20</v>
      </c>
      <c r="F5" s="31"/>
      <c r="G5" s="8">
        <f>G22+O22+G38+O38+G54+O54+G70+O70</f>
        <v>240</v>
      </c>
      <c r="H5" s="32" t="s">
        <v>22</v>
      </c>
      <c r="I5" s="32"/>
      <c r="J5" s="32"/>
      <c r="K5" s="32"/>
      <c r="L5" s="32"/>
      <c r="M5" s="32"/>
      <c r="N5" s="32"/>
      <c r="O5" s="33"/>
    </row>
    <row r="6" spans="1:15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x14ac:dyDescent="0.25">
      <c r="A7" s="34" t="s">
        <v>9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1:15" x14ac:dyDescent="0.25">
      <c r="A8" s="35" t="s">
        <v>7</v>
      </c>
      <c r="B8" s="35"/>
      <c r="C8" s="35"/>
      <c r="D8" s="35"/>
      <c r="E8" s="35"/>
      <c r="F8" s="35"/>
      <c r="G8" s="35"/>
      <c r="H8" s="9"/>
      <c r="I8" s="35" t="s">
        <v>8</v>
      </c>
      <c r="J8" s="35"/>
      <c r="K8" s="35"/>
      <c r="L8" s="35"/>
      <c r="M8" s="35"/>
      <c r="N8" s="35"/>
      <c r="O8" s="35"/>
    </row>
    <row r="9" spans="1:15" x14ac:dyDescent="0.25">
      <c r="A9" s="10" t="s">
        <v>1</v>
      </c>
      <c r="B9" s="10" t="s">
        <v>0</v>
      </c>
      <c r="C9" s="14" t="s">
        <v>2</v>
      </c>
      <c r="D9" s="14" t="s">
        <v>3</v>
      </c>
      <c r="E9" s="14" t="s">
        <v>4</v>
      </c>
      <c r="F9" s="12" t="s">
        <v>5</v>
      </c>
      <c r="G9" s="14" t="s">
        <v>6</v>
      </c>
      <c r="H9" s="9"/>
      <c r="I9" s="10" t="s">
        <v>1</v>
      </c>
      <c r="J9" s="10" t="s">
        <v>0</v>
      </c>
      <c r="K9" s="14" t="s">
        <v>2</v>
      </c>
      <c r="L9" s="14" t="s">
        <v>3</v>
      </c>
      <c r="M9" s="14" t="s">
        <v>4</v>
      </c>
      <c r="N9" s="12" t="s">
        <v>5</v>
      </c>
      <c r="O9" s="14" t="s">
        <v>6</v>
      </c>
    </row>
    <row r="10" spans="1:15" x14ac:dyDescent="0.25">
      <c r="A10" s="3" t="s">
        <v>138</v>
      </c>
      <c r="B10" s="3" t="s">
        <v>139</v>
      </c>
      <c r="C10" s="4">
        <v>3</v>
      </c>
      <c r="D10" s="4">
        <v>0</v>
      </c>
      <c r="E10" s="4">
        <v>0</v>
      </c>
      <c r="F10" s="5">
        <v>3</v>
      </c>
      <c r="G10" s="4">
        <v>5</v>
      </c>
      <c r="I10" s="3" t="s">
        <v>147</v>
      </c>
      <c r="J10" s="3" t="s">
        <v>148</v>
      </c>
      <c r="K10" s="4">
        <v>3</v>
      </c>
      <c r="L10" s="4">
        <v>0</v>
      </c>
      <c r="M10" s="4">
        <v>0</v>
      </c>
      <c r="N10" s="5">
        <v>3</v>
      </c>
      <c r="O10" s="4">
        <v>5</v>
      </c>
    </row>
    <row r="11" spans="1:15" x14ac:dyDescent="0.25">
      <c r="A11" s="3" t="s">
        <v>34</v>
      </c>
      <c r="B11" s="3" t="s">
        <v>35</v>
      </c>
      <c r="C11" s="4">
        <v>3</v>
      </c>
      <c r="D11" s="4">
        <v>0</v>
      </c>
      <c r="E11" s="4">
        <v>0</v>
      </c>
      <c r="F11" s="5">
        <v>3</v>
      </c>
      <c r="G11" s="4">
        <v>5</v>
      </c>
      <c r="I11" s="3" t="s">
        <v>49</v>
      </c>
      <c r="J11" s="3" t="s">
        <v>50</v>
      </c>
      <c r="K11" s="4">
        <v>3</v>
      </c>
      <c r="L11" s="4">
        <v>0</v>
      </c>
      <c r="M11" s="4">
        <v>0</v>
      </c>
      <c r="N11" s="5">
        <v>3</v>
      </c>
      <c r="O11" s="4">
        <v>5</v>
      </c>
    </row>
    <row r="12" spans="1:15" x14ac:dyDescent="0.25">
      <c r="A12" s="3" t="s">
        <v>330</v>
      </c>
      <c r="B12" s="3" t="s">
        <v>39</v>
      </c>
      <c r="C12" s="4">
        <v>3</v>
      </c>
      <c r="D12" s="4">
        <v>0</v>
      </c>
      <c r="E12" s="4">
        <v>0</v>
      </c>
      <c r="F12" s="5">
        <v>3</v>
      </c>
      <c r="G12" s="4">
        <v>5</v>
      </c>
      <c r="I12" s="3" t="s">
        <v>334</v>
      </c>
      <c r="J12" s="3" t="s">
        <v>335</v>
      </c>
      <c r="K12" s="4">
        <v>3</v>
      </c>
      <c r="L12" s="4">
        <v>0</v>
      </c>
      <c r="M12" s="4">
        <v>0</v>
      </c>
      <c r="N12" s="5">
        <v>3</v>
      </c>
      <c r="O12" s="4">
        <v>5</v>
      </c>
    </row>
    <row r="13" spans="1:15" x14ac:dyDescent="0.25">
      <c r="A13" s="3" t="s">
        <v>331</v>
      </c>
      <c r="B13" s="3" t="s">
        <v>33</v>
      </c>
      <c r="C13" s="4">
        <v>3</v>
      </c>
      <c r="D13" s="4">
        <v>0</v>
      </c>
      <c r="E13" s="4">
        <v>0</v>
      </c>
      <c r="F13" s="5">
        <v>3</v>
      </c>
      <c r="G13" s="4">
        <v>5</v>
      </c>
      <c r="I13" s="3" t="s">
        <v>53</v>
      </c>
      <c r="J13" s="3" t="s">
        <v>54</v>
      </c>
      <c r="K13" s="4">
        <v>3</v>
      </c>
      <c r="L13" s="4">
        <v>0</v>
      </c>
      <c r="M13" s="4">
        <v>0</v>
      </c>
      <c r="N13" s="5">
        <v>3</v>
      </c>
      <c r="O13" s="4">
        <v>5</v>
      </c>
    </row>
    <row r="14" spans="1:15" x14ac:dyDescent="0.25">
      <c r="A14" s="3" t="s">
        <v>332</v>
      </c>
      <c r="B14" s="3" t="s">
        <v>37</v>
      </c>
      <c r="C14" s="4">
        <v>3</v>
      </c>
      <c r="D14" s="4">
        <v>0</v>
      </c>
      <c r="E14" s="4">
        <v>0</v>
      </c>
      <c r="F14" s="5">
        <v>3</v>
      </c>
      <c r="G14" s="4">
        <v>5</v>
      </c>
      <c r="I14" s="3" t="s">
        <v>218</v>
      </c>
      <c r="J14" s="3" t="s">
        <v>41</v>
      </c>
      <c r="K14" s="4">
        <v>3</v>
      </c>
      <c r="L14" s="4">
        <v>0</v>
      </c>
      <c r="M14" s="4">
        <v>0</v>
      </c>
      <c r="N14" s="5">
        <v>3</v>
      </c>
      <c r="O14" s="4">
        <v>5</v>
      </c>
    </row>
    <row r="15" spans="1:15" x14ac:dyDescent="0.25">
      <c r="A15" s="3" t="s">
        <v>333</v>
      </c>
      <c r="B15" s="3" t="s">
        <v>45</v>
      </c>
      <c r="C15" s="4">
        <v>2</v>
      </c>
      <c r="D15" s="4">
        <v>0</v>
      </c>
      <c r="E15" s="4">
        <v>0</v>
      </c>
      <c r="F15" s="5">
        <v>2</v>
      </c>
      <c r="G15" s="4">
        <v>1</v>
      </c>
      <c r="I15" s="3" t="s">
        <v>336</v>
      </c>
      <c r="J15" s="3" t="s">
        <v>60</v>
      </c>
      <c r="K15" s="4">
        <v>2</v>
      </c>
      <c r="L15" s="4">
        <v>0</v>
      </c>
      <c r="M15" s="4">
        <v>0</v>
      </c>
      <c r="N15" s="5">
        <v>2</v>
      </c>
      <c r="O15" s="4">
        <v>1</v>
      </c>
    </row>
    <row r="16" spans="1:15" x14ac:dyDescent="0.25">
      <c r="A16" s="3" t="s">
        <v>145</v>
      </c>
      <c r="B16" s="3" t="s">
        <v>43</v>
      </c>
      <c r="C16" s="4">
        <v>4</v>
      </c>
      <c r="D16" s="4">
        <v>0</v>
      </c>
      <c r="E16" s="4">
        <v>0</v>
      </c>
      <c r="F16" s="5">
        <v>4</v>
      </c>
      <c r="G16" s="4">
        <v>4</v>
      </c>
      <c r="I16" s="3" t="s">
        <v>154</v>
      </c>
      <c r="J16" s="3" t="s">
        <v>58</v>
      </c>
      <c r="K16" s="4">
        <v>4</v>
      </c>
      <c r="L16" s="4">
        <v>0</v>
      </c>
      <c r="M16" s="4">
        <v>0</v>
      </c>
      <c r="N16" s="5">
        <v>4</v>
      </c>
      <c r="O16" s="4">
        <v>4</v>
      </c>
    </row>
    <row r="17" spans="1:15" x14ac:dyDescent="0.25">
      <c r="A17" s="3"/>
      <c r="B17" s="3"/>
      <c r="C17" s="4"/>
      <c r="D17" s="4"/>
      <c r="E17" s="4"/>
      <c r="F17" s="5">
        <f t="shared" ref="F17:F21" si="0">C17+(D17+E17)/2</f>
        <v>0</v>
      </c>
      <c r="G17" s="4"/>
      <c r="I17" s="3"/>
      <c r="J17" s="3"/>
      <c r="K17" s="4"/>
      <c r="L17" s="4"/>
      <c r="M17" s="4"/>
      <c r="N17" s="5">
        <f t="shared" ref="N17:N22" si="1">K17+(L17+M17)/2</f>
        <v>0</v>
      </c>
      <c r="O17" s="4"/>
    </row>
    <row r="18" spans="1:15" x14ac:dyDescent="0.25">
      <c r="A18" s="3"/>
      <c r="B18" s="3"/>
      <c r="C18" s="4"/>
      <c r="D18" s="4"/>
      <c r="E18" s="4"/>
      <c r="F18" s="5">
        <f t="shared" si="0"/>
        <v>0</v>
      </c>
      <c r="G18" s="4"/>
      <c r="I18" s="3"/>
      <c r="J18" s="3"/>
      <c r="K18" s="4"/>
      <c r="L18" s="4"/>
      <c r="M18" s="4"/>
      <c r="N18" s="5">
        <f t="shared" si="1"/>
        <v>0</v>
      </c>
      <c r="O18" s="4"/>
    </row>
    <row r="19" spans="1:15" x14ac:dyDescent="0.25">
      <c r="A19" s="3"/>
      <c r="B19" s="3"/>
      <c r="C19" s="4"/>
      <c r="D19" s="4"/>
      <c r="E19" s="4"/>
      <c r="F19" s="5">
        <f t="shared" si="0"/>
        <v>0</v>
      </c>
      <c r="G19" s="4"/>
      <c r="I19" s="3"/>
      <c r="J19" s="3"/>
      <c r="K19" s="4"/>
      <c r="L19" s="4"/>
      <c r="M19" s="4"/>
      <c r="N19" s="5">
        <f t="shared" si="1"/>
        <v>0</v>
      </c>
      <c r="O19" s="4"/>
    </row>
    <row r="20" spans="1:15" x14ac:dyDescent="0.25">
      <c r="A20" s="3"/>
      <c r="B20" s="3"/>
      <c r="C20" s="4"/>
      <c r="D20" s="4"/>
      <c r="E20" s="4"/>
      <c r="F20" s="5">
        <f t="shared" si="0"/>
        <v>0</v>
      </c>
      <c r="G20" s="4"/>
      <c r="I20" s="3"/>
      <c r="J20" s="3"/>
      <c r="K20" s="4"/>
      <c r="L20" s="4"/>
      <c r="M20" s="4"/>
      <c r="N20" s="5">
        <f t="shared" si="1"/>
        <v>0</v>
      </c>
      <c r="O20" s="4"/>
    </row>
    <row r="21" spans="1:15" x14ac:dyDescent="0.25">
      <c r="A21" s="3"/>
      <c r="B21" s="3"/>
      <c r="C21" s="4"/>
      <c r="D21" s="4"/>
      <c r="E21" s="4"/>
      <c r="F21" s="5">
        <f t="shared" si="0"/>
        <v>0</v>
      </c>
      <c r="G21" s="4"/>
      <c r="I21" s="3"/>
      <c r="J21" s="3"/>
      <c r="K21" s="4"/>
      <c r="L21" s="4"/>
      <c r="M21" s="4"/>
      <c r="N21" s="5">
        <f t="shared" si="1"/>
        <v>0</v>
      </c>
      <c r="O21" s="4"/>
    </row>
    <row r="22" spans="1:15" x14ac:dyDescent="0.25">
      <c r="A22" s="3"/>
      <c r="B22" s="3"/>
      <c r="C22" s="5">
        <f>SUM(C10:C21)</f>
        <v>21</v>
      </c>
      <c r="D22" s="5">
        <f t="shared" ref="D22:E22" si="2">SUM(D10:D21)</f>
        <v>0</v>
      </c>
      <c r="E22" s="5">
        <f t="shared" si="2"/>
        <v>0</v>
      </c>
      <c r="F22" s="5">
        <f>C22+(D22+E22)/2</f>
        <v>21</v>
      </c>
      <c r="G22" s="5">
        <f>SUM(G10:G21)</f>
        <v>30</v>
      </c>
      <c r="I22" s="3"/>
      <c r="J22" s="3"/>
      <c r="K22" s="5">
        <f>SUM(K10:K21)</f>
        <v>21</v>
      </c>
      <c r="L22" s="5">
        <f>SUM(L10:L21)</f>
        <v>0</v>
      </c>
      <c r="M22" s="5">
        <f>SUM(M10:M21)</f>
        <v>0</v>
      </c>
      <c r="N22" s="5">
        <f t="shared" si="1"/>
        <v>21</v>
      </c>
      <c r="O22" s="5">
        <f>SUM(O10:O21)</f>
        <v>30</v>
      </c>
    </row>
    <row r="23" spans="1:15" x14ac:dyDescent="0.25">
      <c r="A23" s="34" t="s">
        <v>10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</row>
    <row r="24" spans="1:15" x14ac:dyDescent="0.25">
      <c r="A24" s="35" t="s">
        <v>11</v>
      </c>
      <c r="B24" s="35"/>
      <c r="C24" s="35"/>
      <c r="D24" s="35"/>
      <c r="E24" s="35"/>
      <c r="F24" s="35"/>
      <c r="G24" s="35"/>
      <c r="H24" s="9"/>
      <c r="I24" s="35" t="s">
        <v>12</v>
      </c>
      <c r="J24" s="35"/>
      <c r="K24" s="35"/>
      <c r="L24" s="35"/>
      <c r="M24" s="35"/>
      <c r="N24" s="35"/>
      <c r="O24" s="35"/>
    </row>
    <row r="25" spans="1:15" x14ac:dyDescent="0.25">
      <c r="A25" s="10" t="s">
        <v>1</v>
      </c>
      <c r="B25" s="10" t="s">
        <v>0</v>
      </c>
      <c r="C25" s="14" t="s">
        <v>2</v>
      </c>
      <c r="D25" s="14" t="s">
        <v>3</v>
      </c>
      <c r="E25" s="14" t="s">
        <v>4</v>
      </c>
      <c r="F25" s="13" t="s">
        <v>5</v>
      </c>
      <c r="G25" s="14" t="s">
        <v>6</v>
      </c>
      <c r="H25" s="9"/>
      <c r="I25" s="10" t="s">
        <v>1</v>
      </c>
      <c r="J25" s="10" t="s">
        <v>0</v>
      </c>
      <c r="K25" s="14" t="s">
        <v>2</v>
      </c>
      <c r="L25" s="14" t="s">
        <v>3</v>
      </c>
      <c r="M25" s="14" t="s">
        <v>4</v>
      </c>
      <c r="N25" s="13" t="s">
        <v>5</v>
      </c>
      <c r="O25" s="14" t="s">
        <v>6</v>
      </c>
    </row>
    <row r="26" spans="1:15" x14ac:dyDescent="0.25">
      <c r="A26" s="3" t="s">
        <v>337</v>
      </c>
      <c r="B26" s="3" t="s">
        <v>338</v>
      </c>
      <c r="C26" s="4">
        <v>3</v>
      </c>
      <c r="D26" s="4">
        <v>0</v>
      </c>
      <c r="E26" s="4">
        <v>0</v>
      </c>
      <c r="F26" s="5">
        <v>3</v>
      </c>
      <c r="G26" s="4">
        <v>5</v>
      </c>
      <c r="I26" s="3" t="s">
        <v>164</v>
      </c>
      <c r="J26" s="3" t="s">
        <v>81</v>
      </c>
      <c r="K26" s="4">
        <v>3</v>
      </c>
      <c r="L26" s="4">
        <v>0</v>
      </c>
      <c r="M26" s="4">
        <v>0</v>
      </c>
      <c r="N26" s="5">
        <v>3</v>
      </c>
      <c r="O26" s="4">
        <v>5</v>
      </c>
    </row>
    <row r="27" spans="1:15" x14ac:dyDescent="0.25">
      <c r="A27" s="3" t="s">
        <v>285</v>
      </c>
      <c r="B27" s="3" t="s">
        <v>284</v>
      </c>
      <c r="C27" s="4">
        <v>3</v>
      </c>
      <c r="D27" s="4">
        <v>0</v>
      </c>
      <c r="E27" s="4">
        <v>0</v>
      </c>
      <c r="F27" s="5">
        <v>3</v>
      </c>
      <c r="G27" s="4">
        <v>6</v>
      </c>
      <c r="I27" s="3" t="s">
        <v>293</v>
      </c>
      <c r="J27" s="3" t="s">
        <v>292</v>
      </c>
      <c r="K27" s="4">
        <v>3</v>
      </c>
      <c r="L27" s="4">
        <v>0</v>
      </c>
      <c r="M27" s="4">
        <v>0</v>
      </c>
      <c r="N27" s="5">
        <v>3</v>
      </c>
      <c r="O27" s="4">
        <v>6</v>
      </c>
    </row>
    <row r="28" spans="1:15" x14ac:dyDescent="0.25">
      <c r="A28" s="3" t="s">
        <v>222</v>
      </c>
      <c r="B28" s="3" t="s">
        <v>286</v>
      </c>
      <c r="C28" s="4">
        <v>3</v>
      </c>
      <c r="D28" s="4">
        <v>0</v>
      </c>
      <c r="E28" s="4">
        <v>0</v>
      </c>
      <c r="F28" s="5">
        <v>3</v>
      </c>
      <c r="G28" s="4">
        <v>6</v>
      </c>
      <c r="I28" s="3" t="s">
        <v>341</v>
      </c>
      <c r="J28" s="3" t="s">
        <v>294</v>
      </c>
      <c r="K28" s="4">
        <v>3</v>
      </c>
      <c r="L28" s="4">
        <v>0</v>
      </c>
      <c r="M28" s="4">
        <v>0</v>
      </c>
      <c r="N28" s="5">
        <v>3</v>
      </c>
      <c r="O28" s="4">
        <v>6</v>
      </c>
    </row>
    <row r="29" spans="1:15" x14ac:dyDescent="0.25">
      <c r="A29" s="3" t="s">
        <v>339</v>
      </c>
      <c r="B29" s="3" t="s">
        <v>97</v>
      </c>
      <c r="C29" s="4">
        <v>3</v>
      </c>
      <c r="D29" s="4">
        <v>0</v>
      </c>
      <c r="E29" s="4">
        <v>0</v>
      </c>
      <c r="F29" s="5">
        <v>3</v>
      </c>
      <c r="G29" s="4">
        <v>5</v>
      </c>
      <c r="I29" s="3" t="s">
        <v>342</v>
      </c>
      <c r="J29" s="3" t="s">
        <v>343</v>
      </c>
      <c r="K29" s="4">
        <v>3</v>
      </c>
      <c r="L29" s="4">
        <v>0</v>
      </c>
      <c r="M29" s="4">
        <v>0</v>
      </c>
      <c r="N29" s="5">
        <v>3</v>
      </c>
      <c r="O29" s="4">
        <v>5</v>
      </c>
    </row>
    <row r="30" spans="1:15" x14ac:dyDescent="0.25">
      <c r="A30" s="3" t="s">
        <v>224</v>
      </c>
      <c r="B30" s="3" t="s">
        <v>73</v>
      </c>
      <c r="C30" s="4">
        <v>4</v>
      </c>
      <c r="D30" s="4">
        <v>0</v>
      </c>
      <c r="E30" s="4">
        <v>0</v>
      </c>
      <c r="F30" s="5">
        <v>4</v>
      </c>
      <c r="G30" s="4">
        <v>4</v>
      </c>
      <c r="I30" s="3" t="s">
        <v>232</v>
      </c>
      <c r="J30" s="3" t="s">
        <v>87</v>
      </c>
      <c r="K30" s="4">
        <v>4</v>
      </c>
      <c r="L30" s="4">
        <v>0</v>
      </c>
      <c r="M30" s="4">
        <v>0</v>
      </c>
      <c r="N30" s="5">
        <v>4</v>
      </c>
      <c r="O30" s="4">
        <v>4</v>
      </c>
    </row>
    <row r="31" spans="1:15" x14ac:dyDescent="0.25">
      <c r="A31" s="3" t="s">
        <v>340</v>
      </c>
      <c r="B31" s="3" t="s">
        <v>75</v>
      </c>
      <c r="C31" s="4">
        <v>3</v>
      </c>
      <c r="D31" s="4">
        <v>0</v>
      </c>
      <c r="E31" s="4">
        <v>0</v>
      </c>
      <c r="F31" s="5">
        <v>3</v>
      </c>
      <c r="G31" s="4">
        <v>4</v>
      </c>
      <c r="I31" s="3" t="s">
        <v>344</v>
      </c>
      <c r="J31" s="3" t="s">
        <v>89</v>
      </c>
      <c r="K31" s="4">
        <v>3</v>
      </c>
      <c r="L31" s="4">
        <v>0</v>
      </c>
      <c r="M31" s="4">
        <v>0</v>
      </c>
      <c r="N31" s="5">
        <v>3</v>
      </c>
      <c r="O31" s="4">
        <v>4</v>
      </c>
    </row>
    <row r="32" spans="1:15" x14ac:dyDescent="0.25">
      <c r="A32" s="3"/>
      <c r="B32" s="3"/>
      <c r="C32" s="4"/>
      <c r="D32" s="4"/>
      <c r="E32" s="4"/>
      <c r="F32" s="5">
        <f t="shared" ref="F32:F37" si="3">C32+(D32+E32)/2</f>
        <v>0</v>
      </c>
      <c r="G32" s="4"/>
      <c r="I32" s="3"/>
      <c r="J32" s="3"/>
      <c r="K32" s="4"/>
      <c r="L32" s="4"/>
      <c r="M32" s="4"/>
      <c r="N32" s="5">
        <f t="shared" ref="N32:N37" si="4">K32+(L32+M32)/2</f>
        <v>0</v>
      </c>
      <c r="O32" s="4"/>
    </row>
    <row r="33" spans="1:15" x14ac:dyDescent="0.25">
      <c r="A33" s="3"/>
      <c r="B33" s="3"/>
      <c r="C33" s="4"/>
      <c r="D33" s="4"/>
      <c r="E33" s="4"/>
      <c r="F33" s="5">
        <f t="shared" si="3"/>
        <v>0</v>
      </c>
      <c r="G33" s="4"/>
      <c r="I33" s="3"/>
      <c r="J33" s="3"/>
      <c r="K33" s="4"/>
      <c r="L33" s="4"/>
      <c r="M33" s="4"/>
      <c r="N33" s="5">
        <f t="shared" si="4"/>
        <v>0</v>
      </c>
      <c r="O33" s="4"/>
    </row>
    <row r="34" spans="1:15" x14ac:dyDescent="0.25">
      <c r="A34" s="3"/>
      <c r="B34" s="3"/>
      <c r="C34" s="4"/>
      <c r="D34" s="4"/>
      <c r="E34" s="4"/>
      <c r="F34" s="5">
        <f t="shared" si="3"/>
        <v>0</v>
      </c>
      <c r="G34" s="4"/>
      <c r="I34" s="3"/>
      <c r="J34" s="3"/>
      <c r="K34" s="4"/>
      <c r="L34" s="4"/>
      <c r="M34" s="4"/>
      <c r="N34" s="5">
        <f t="shared" si="4"/>
        <v>0</v>
      </c>
      <c r="O34" s="4"/>
    </row>
    <row r="35" spans="1:15" x14ac:dyDescent="0.25">
      <c r="A35" s="3"/>
      <c r="B35" s="3"/>
      <c r="C35" s="4"/>
      <c r="D35" s="4"/>
      <c r="E35" s="4"/>
      <c r="F35" s="5">
        <f t="shared" si="3"/>
        <v>0</v>
      </c>
      <c r="G35" s="4"/>
      <c r="I35" s="3"/>
      <c r="J35" s="3"/>
      <c r="K35" s="4"/>
      <c r="L35" s="4"/>
      <c r="M35" s="4"/>
      <c r="N35" s="5">
        <f t="shared" si="4"/>
        <v>0</v>
      </c>
      <c r="O35" s="4"/>
    </row>
    <row r="36" spans="1:15" x14ac:dyDescent="0.25">
      <c r="A36" s="3"/>
      <c r="B36" s="3"/>
      <c r="C36" s="4"/>
      <c r="D36" s="4"/>
      <c r="E36" s="4"/>
      <c r="F36" s="5">
        <f t="shared" si="3"/>
        <v>0</v>
      </c>
      <c r="G36" s="4"/>
      <c r="I36" s="3"/>
      <c r="J36" s="3"/>
      <c r="K36" s="4"/>
      <c r="L36" s="4"/>
      <c r="M36" s="4"/>
      <c r="N36" s="5">
        <f t="shared" si="4"/>
        <v>0</v>
      </c>
      <c r="O36" s="4"/>
    </row>
    <row r="37" spans="1:15" x14ac:dyDescent="0.25">
      <c r="A37" s="3"/>
      <c r="B37" s="3"/>
      <c r="C37" s="4"/>
      <c r="D37" s="4"/>
      <c r="E37" s="4"/>
      <c r="F37" s="5">
        <f t="shared" si="3"/>
        <v>0</v>
      </c>
      <c r="G37" s="4"/>
      <c r="I37" s="3"/>
      <c r="J37" s="3"/>
      <c r="K37" s="4"/>
      <c r="L37" s="4"/>
      <c r="M37" s="4"/>
      <c r="N37" s="5">
        <f t="shared" si="4"/>
        <v>0</v>
      </c>
      <c r="O37" s="4"/>
    </row>
    <row r="38" spans="1:15" x14ac:dyDescent="0.25">
      <c r="A38" s="3"/>
      <c r="B38" s="3"/>
      <c r="C38" s="5">
        <f>SUM(C26:C37)</f>
        <v>19</v>
      </c>
      <c r="D38" s="5">
        <f t="shared" ref="D38:E38" si="5">SUM(D26:D37)</f>
        <v>0</v>
      </c>
      <c r="E38" s="5">
        <f t="shared" si="5"/>
        <v>0</v>
      </c>
      <c r="F38" s="5">
        <f>C38+(D38+E38)/2</f>
        <v>19</v>
      </c>
      <c r="G38" s="5">
        <f>SUM(G26:G37)</f>
        <v>30</v>
      </c>
      <c r="I38" s="3"/>
      <c r="J38" s="3"/>
      <c r="K38" s="5">
        <f>SUM(K26:K37)</f>
        <v>19</v>
      </c>
      <c r="L38" s="5">
        <f t="shared" ref="L38:M38" si="6">SUM(L26:L37)</f>
        <v>0</v>
      </c>
      <c r="M38" s="5">
        <f t="shared" si="6"/>
        <v>0</v>
      </c>
      <c r="N38" s="5">
        <f>K38+(L38+M38)/2</f>
        <v>19</v>
      </c>
      <c r="O38" s="5">
        <f>SUM(O26:O37)</f>
        <v>30</v>
      </c>
    </row>
    <row r="39" spans="1:15" x14ac:dyDescent="0.25">
      <c r="A39" s="34" t="s">
        <v>13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</row>
    <row r="40" spans="1:15" x14ac:dyDescent="0.25">
      <c r="A40" s="35" t="s">
        <v>14</v>
      </c>
      <c r="B40" s="35"/>
      <c r="C40" s="35"/>
      <c r="D40" s="35"/>
      <c r="E40" s="35"/>
      <c r="F40" s="35"/>
      <c r="G40" s="35"/>
      <c r="H40" s="9"/>
      <c r="I40" s="35" t="s">
        <v>15</v>
      </c>
      <c r="J40" s="35"/>
      <c r="K40" s="35"/>
      <c r="L40" s="35"/>
      <c r="M40" s="35"/>
      <c r="N40" s="35"/>
      <c r="O40" s="35"/>
    </row>
    <row r="41" spans="1:15" x14ac:dyDescent="0.25">
      <c r="A41" s="10" t="s">
        <v>1</v>
      </c>
      <c r="B41" s="10" t="s">
        <v>0</v>
      </c>
      <c r="C41" s="14" t="s">
        <v>2</v>
      </c>
      <c r="D41" s="14" t="s">
        <v>3</v>
      </c>
      <c r="E41" s="14" t="s">
        <v>4</v>
      </c>
      <c r="F41" s="13" t="s">
        <v>5</v>
      </c>
      <c r="G41" s="14" t="s">
        <v>6</v>
      </c>
      <c r="H41" s="9"/>
      <c r="I41" s="10" t="s">
        <v>1</v>
      </c>
      <c r="J41" s="10" t="s">
        <v>0</v>
      </c>
      <c r="K41" s="14" t="s">
        <v>2</v>
      </c>
      <c r="L41" s="14" t="s">
        <v>3</v>
      </c>
      <c r="M41" s="14" t="s">
        <v>4</v>
      </c>
      <c r="N41" s="13" t="s">
        <v>5</v>
      </c>
      <c r="O41" s="14" t="s">
        <v>6</v>
      </c>
    </row>
    <row r="42" spans="1:15" x14ac:dyDescent="0.25">
      <c r="A42" s="3" t="s">
        <v>345</v>
      </c>
      <c r="B42" s="3" t="s">
        <v>346</v>
      </c>
      <c r="C42" s="4">
        <v>3</v>
      </c>
      <c r="D42" s="4">
        <v>0</v>
      </c>
      <c r="E42" s="4">
        <v>0</v>
      </c>
      <c r="F42" s="5">
        <v>3</v>
      </c>
      <c r="G42" s="4">
        <v>4</v>
      </c>
      <c r="I42" s="3" t="s">
        <v>355</v>
      </c>
      <c r="J42" s="3" t="s">
        <v>356</v>
      </c>
      <c r="K42" s="4">
        <v>3</v>
      </c>
      <c r="L42" s="4">
        <v>0</v>
      </c>
      <c r="M42" s="4">
        <v>0</v>
      </c>
      <c r="N42" s="5">
        <v>3</v>
      </c>
      <c r="O42" s="4">
        <v>5</v>
      </c>
    </row>
    <row r="43" spans="1:15" x14ac:dyDescent="0.25">
      <c r="A43" s="3" t="s">
        <v>301</v>
      </c>
      <c r="B43" s="3" t="s">
        <v>347</v>
      </c>
      <c r="C43" s="4">
        <v>3</v>
      </c>
      <c r="D43" s="4">
        <v>0</v>
      </c>
      <c r="E43" s="4">
        <v>0</v>
      </c>
      <c r="F43" s="5">
        <v>3</v>
      </c>
      <c r="G43" s="4">
        <v>4</v>
      </c>
      <c r="I43" s="3" t="s">
        <v>309</v>
      </c>
      <c r="J43" s="3" t="s">
        <v>357</v>
      </c>
      <c r="K43" s="4">
        <v>3</v>
      </c>
      <c r="L43" s="4">
        <v>0</v>
      </c>
      <c r="M43" s="4">
        <v>0</v>
      </c>
      <c r="N43" s="5">
        <v>3</v>
      </c>
      <c r="O43" s="4">
        <v>4</v>
      </c>
    </row>
    <row r="44" spans="1:15" x14ac:dyDescent="0.25">
      <c r="A44" s="3" t="s">
        <v>348</v>
      </c>
      <c r="B44" s="3" t="s">
        <v>349</v>
      </c>
      <c r="C44" s="4">
        <v>3</v>
      </c>
      <c r="D44" s="4">
        <v>0</v>
      </c>
      <c r="E44" s="4">
        <v>0</v>
      </c>
      <c r="F44" s="5">
        <v>3</v>
      </c>
      <c r="G44" s="4">
        <v>4</v>
      </c>
      <c r="I44" s="3" t="s">
        <v>358</v>
      </c>
      <c r="J44" s="3" t="s">
        <v>545</v>
      </c>
      <c r="K44" s="4">
        <v>3</v>
      </c>
      <c r="L44" s="4">
        <v>0</v>
      </c>
      <c r="M44" s="4">
        <v>0</v>
      </c>
      <c r="N44" s="5">
        <v>3</v>
      </c>
      <c r="O44" s="4">
        <v>4</v>
      </c>
    </row>
    <row r="45" spans="1:15" x14ac:dyDescent="0.25">
      <c r="A45" s="3" t="s">
        <v>350</v>
      </c>
      <c r="B45" s="3" t="s">
        <v>351</v>
      </c>
      <c r="C45" s="4">
        <v>3</v>
      </c>
      <c r="D45" s="4">
        <v>0</v>
      </c>
      <c r="E45" s="4">
        <v>0</v>
      </c>
      <c r="F45" s="5">
        <v>3</v>
      </c>
      <c r="G45" s="4">
        <v>5</v>
      </c>
      <c r="I45" s="3" t="s">
        <v>359</v>
      </c>
      <c r="J45" s="3" t="s">
        <v>360</v>
      </c>
      <c r="K45" s="4">
        <v>3</v>
      </c>
      <c r="L45" s="4">
        <v>0</v>
      </c>
      <c r="M45" s="4">
        <v>0</v>
      </c>
      <c r="N45" s="5">
        <v>3</v>
      </c>
      <c r="O45" s="4">
        <v>4</v>
      </c>
    </row>
    <row r="46" spans="1:15" x14ac:dyDescent="0.25">
      <c r="A46" s="3" t="s">
        <v>352</v>
      </c>
      <c r="B46" s="3" t="s">
        <v>547</v>
      </c>
      <c r="C46" s="4">
        <v>2</v>
      </c>
      <c r="D46" s="4">
        <v>0</v>
      </c>
      <c r="E46" s="4">
        <v>0</v>
      </c>
      <c r="F46" s="5">
        <v>2</v>
      </c>
      <c r="G46" s="4">
        <v>1</v>
      </c>
      <c r="I46" s="3" t="s">
        <v>361</v>
      </c>
      <c r="J46" s="3" t="s">
        <v>546</v>
      </c>
      <c r="K46" s="4">
        <v>2</v>
      </c>
      <c r="L46" s="4">
        <v>0</v>
      </c>
      <c r="M46" s="4">
        <v>0</v>
      </c>
      <c r="N46" s="5">
        <v>2</v>
      </c>
      <c r="O46" s="4">
        <v>1</v>
      </c>
    </row>
    <row r="47" spans="1:15" x14ac:dyDescent="0.25">
      <c r="A47" s="3" t="s">
        <v>353</v>
      </c>
      <c r="B47" s="3" t="s">
        <v>99</v>
      </c>
      <c r="C47" s="4">
        <v>3</v>
      </c>
      <c r="D47" s="4">
        <v>0</v>
      </c>
      <c r="E47" s="4">
        <v>0</v>
      </c>
      <c r="F47" s="5">
        <v>3</v>
      </c>
      <c r="G47" s="4">
        <v>4</v>
      </c>
      <c r="I47" s="3" t="s">
        <v>362</v>
      </c>
      <c r="J47" s="3" t="s">
        <v>112</v>
      </c>
      <c r="K47" s="4">
        <v>3</v>
      </c>
      <c r="L47" s="4">
        <v>0</v>
      </c>
      <c r="M47" s="4">
        <v>0</v>
      </c>
      <c r="N47" s="5">
        <v>3</v>
      </c>
      <c r="O47" s="4">
        <v>4</v>
      </c>
    </row>
    <row r="48" spans="1:15" x14ac:dyDescent="0.25">
      <c r="A48" s="3" t="s">
        <v>354</v>
      </c>
      <c r="B48" s="3" t="s">
        <v>101</v>
      </c>
      <c r="C48" s="4">
        <v>3</v>
      </c>
      <c r="D48" s="4">
        <v>0</v>
      </c>
      <c r="E48" s="4">
        <v>0</v>
      </c>
      <c r="F48" s="5">
        <v>3</v>
      </c>
      <c r="G48" s="4">
        <v>4</v>
      </c>
      <c r="I48" s="3" t="s">
        <v>363</v>
      </c>
      <c r="J48" s="3" t="s">
        <v>114</v>
      </c>
      <c r="K48" s="4">
        <v>3</v>
      </c>
      <c r="L48" s="4">
        <v>0</v>
      </c>
      <c r="M48" s="4">
        <v>0</v>
      </c>
      <c r="N48" s="5">
        <v>3</v>
      </c>
      <c r="O48" s="4">
        <v>4</v>
      </c>
    </row>
    <row r="49" spans="1:15" x14ac:dyDescent="0.25">
      <c r="A49" s="3">
        <v>315</v>
      </c>
      <c r="B49" s="3" t="s">
        <v>102</v>
      </c>
      <c r="C49" s="4">
        <v>3</v>
      </c>
      <c r="D49" s="4">
        <v>0</v>
      </c>
      <c r="E49" s="4">
        <v>0</v>
      </c>
      <c r="F49" s="5">
        <v>3</v>
      </c>
      <c r="G49" s="4">
        <v>4</v>
      </c>
      <c r="I49" s="3">
        <v>316</v>
      </c>
      <c r="J49" s="3" t="s">
        <v>115</v>
      </c>
      <c r="K49" s="4">
        <v>3</v>
      </c>
      <c r="L49" s="4">
        <v>0</v>
      </c>
      <c r="M49" s="4">
        <v>0</v>
      </c>
      <c r="N49" s="5">
        <v>3</v>
      </c>
      <c r="O49" s="4">
        <v>4</v>
      </c>
    </row>
    <row r="50" spans="1:15" x14ac:dyDescent="0.25">
      <c r="A50" s="3"/>
      <c r="B50" s="3"/>
      <c r="C50" s="4"/>
      <c r="D50" s="4"/>
      <c r="E50" s="4"/>
      <c r="F50" s="5">
        <f t="shared" ref="F50:F53" si="7">C50+(D50+E50)/2</f>
        <v>0</v>
      </c>
      <c r="G50" s="4"/>
      <c r="I50" s="3"/>
      <c r="J50" s="3"/>
      <c r="K50" s="4"/>
      <c r="L50" s="4"/>
      <c r="M50" s="4"/>
      <c r="N50" s="5">
        <f t="shared" ref="N50:N53" si="8">K50+(L50+M50)/2</f>
        <v>0</v>
      </c>
      <c r="O50" s="4"/>
    </row>
    <row r="51" spans="1:15" x14ac:dyDescent="0.25">
      <c r="A51" s="3"/>
      <c r="B51" s="3"/>
      <c r="C51" s="4"/>
      <c r="D51" s="4"/>
      <c r="E51" s="4"/>
      <c r="F51" s="5">
        <f t="shared" si="7"/>
        <v>0</v>
      </c>
      <c r="G51" s="4"/>
      <c r="I51" s="3"/>
      <c r="J51" s="3"/>
      <c r="K51" s="4"/>
      <c r="L51" s="4"/>
      <c r="M51" s="4"/>
      <c r="N51" s="5">
        <f t="shared" si="8"/>
        <v>0</v>
      </c>
      <c r="O51" s="4"/>
    </row>
    <row r="52" spans="1:15" x14ac:dyDescent="0.25">
      <c r="A52" s="3"/>
      <c r="B52" s="3"/>
      <c r="C52" s="4"/>
      <c r="D52" s="4"/>
      <c r="E52" s="4"/>
      <c r="F52" s="5">
        <f t="shared" si="7"/>
        <v>0</v>
      </c>
      <c r="G52" s="4"/>
      <c r="I52" s="3"/>
      <c r="J52" s="3"/>
      <c r="K52" s="4"/>
      <c r="L52" s="4"/>
      <c r="M52" s="4"/>
      <c r="N52" s="5">
        <f t="shared" si="8"/>
        <v>0</v>
      </c>
      <c r="O52" s="4"/>
    </row>
    <row r="53" spans="1:15" x14ac:dyDescent="0.25">
      <c r="A53" s="3"/>
      <c r="B53" s="3"/>
      <c r="C53" s="4"/>
      <c r="D53" s="4"/>
      <c r="E53" s="4"/>
      <c r="F53" s="5">
        <f t="shared" si="7"/>
        <v>0</v>
      </c>
      <c r="G53" s="4"/>
      <c r="I53" s="3"/>
      <c r="J53" s="3"/>
      <c r="K53" s="4"/>
      <c r="L53" s="4"/>
      <c r="M53" s="4"/>
      <c r="N53" s="5">
        <f t="shared" si="8"/>
        <v>0</v>
      </c>
      <c r="O53" s="4"/>
    </row>
    <row r="54" spans="1:15" x14ac:dyDescent="0.25">
      <c r="A54" s="3"/>
      <c r="B54" s="3"/>
      <c r="C54" s="5">
        <f>SUM(C42:C53)</f>
        <v>23</v>
      </c>
      <c r="D54" s="5">
        <f t="shared" ref="D54:E54" si="9">SUM(D42:D53)</f>
        <v>0</v>
      </c>
      <c r="E54" s="5">
        <f t="shared" si="9"/>
        <v>0</v>
      </c>
      <c r="F54" s="5">
        <f>C54+(D54+E54)/2</f>
        <v>23</v>
      </c>
      <c r="G54" s="5">
        <f>SUM(G42:G53)</f>
        <v>30</v>
      </c>
      <c r="I54" s="3"/>
      <c r="J54" s="3"/>
      <c r="K54" s="5">
        <f>SUM(K42:K53)</f>
        <v>23</v>
      </c>
      <c r="L54" s="5">
        <f t="shared" ref="L54:M54" si="10">SUM(L42:L53)</f>
        <v>0</v>
      </c>
      <c r="M54" s="5">
        <f t="shared" si="10"/>
        <v>0</v>
      </c>
      <c r="N54" s="5">
        <f>K54+(L54+M54)/2</f>
        <v>23</v>
      </c>
      <c r="O54" s="5">
        <f>SUM(O42:O53)</f>
        <v>30</v>
      </c>
    </row>
    <row r="55" spans="1:15" x14ac:dyDescent="0.25">
      <c r="A55" s="34" t="s">
        <v>16</v>
      </c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</row>
    <row r="56" spans="1:15" x14ac:dyDescent="0.25">
      <c r="A56" s="35" t="s">
        <v>17</v>
      </c>
      <c r="B56" s="35"/>
      <c r="C56" s="35"/>
      <c r="D56" s="35"/>
      <c r="E56" s="35"/>
      <c r="F56" s="35"/>
      <c r="G56" s="35"/>
      <c r="H56" s="9"/>
      <c r="I56" s="35" t="s">
        <v>18</v>
      </c>
      <c r="J56" s="35"/>
      <c r="K56" s="35"/>
      <c r="L56" s="35"/>
      <c r="M56" s="35"/>
      <c r="N56" s="35"/>
      <c r="O56" s="35"/>
    </row>
    <row r="57" spans="1:15" x14ac:dyDescent="0.25">
      <c r="A57" s="10" t="s">
        <v>1</v>
      </c>
      <c r="B57" s="10" t="s">
        <v>0</v>
      </c>
      <c r="C57" s="14" t="s">
        <v>2</v>
      </c>
      <c r="D57" s="14" t="s">
        <v>3</v>
      </c>
      <c r="E57" s="14" t="s">
        <v>4</v>
      </c>
      <c r="F57" s="13" t="s">
        <v>5</v>
      </c>
      <c r="G57" s="14" t="s">
        <v>6</v>
      </c>
      <c r="H57" s="9"/>
      <c r="I57" s="10" t="s">
        <v>1</v>
      </c>
      <c r="J57" s="10" t="s">
        <v>0</v>
      </c>
      <c r="K57" s="14" t="s">
        <v>2</v>
      </c>
      <c r="L57" s="14" t="s">
        <v>3</v>
      </c>
      <c r="M57" s="14" t="s">
        <v>4</v>
      </c>
      <c r="N57" s="13" t="s">
        <v>5</v>
      </c>
      <c r="O57" s="14" t="s">
        <v>6</v>
      </c>
    </row>
    <row r="58" spans="1:15" x14ac:dyDescent="0.25">
      <c r="A58" s="3" t="s">
        <v>364</v>
      </c>
      <c r="B58" s="3" t="s">
        <v>365</v>
      </c>
      <c r="C58" s="4">
        <v>3</v>
      </c>
      <c r="D58" s="4">
        <v>0</v>
      </c>
      <c r="E58" s="4">
        <v>0</v>
      </c>
      <c r="F58" s="5">
        <v>3</v>
      </c>
      <c r="G58" s="4">
        <v>4</v>
      </c>
      <c r="I58" s="3" t="s">
        <v>373</v>
      </c>
      <c r="J58" s="3" t="s">
        <v>374</v>
      </c>
      <c r="K58" s="4">
        <v>3</v>
      </c>
      <c r="L58" s="4">
        <v>0</v>
      </c>
      <c r="M58" s="4">
        <v>0</v>
      </c>
      <c r="N58" s="5">
        <v>3</v>
      </c>
      <c r="O58" s="4">
        <v>4</v>
      </c>
    </row>
    <row r="59" spans="1:15" x14ac:dyDescent="0.25">
      <c r="A59" s="3" t="s">
        <v>366</v>
      </c>
      <c r="B59" s="3" t="s">
        <v>367</v>
      </c>
      <c r="C59" s="4">
        <v>3</v>
      </c>
      <c r="D59" s="4">
        <v>0</v>
      </c>
      <c r="E59" s="4">
        <v>0</v>
      </c>
      <c r="F59" s="5">
        <v>3</v>
      </c>
      <c r="G59" s="4">
        <v>5</v>
      </c>
      <c r="I59" s="3" t="s">
        <v>375</v>
      </c>
      <c r="J59" s="3" t="s">
        <v>376</v>
      </c>
      <c r="K59" s="4">
        <v>3</v>
      </c>
      <c r="L59" s="4">
        <v>0</v>
      </c>
      <c r="M59" s="4">
        <v>0</v>
      </c>
      <c r="N59" s="5">
        <v>3</v>
      </c>
      <c r="O59" s="4">
        <v>5</v>
      </c>
    </row>
    <row r="60" spans="1:15" x14ac:dyDescent="0.25">
      <c r="A60" s="3" t="s">
        <v>318</v>
      </c>
      <c r="B60" s="3" t="s">
        <v>368</v>
      </c>
      <c r="C60" s="4">
        <v>3</v>
      </c>
      <c r="D60" s="4">
        <v>0</v>
      </c>
      <c r="E60" s="4">
        <v>0</v>
      </c>
      <c r="F60" s="5">
        <v>3</v>
      </c>
      <c r="G60" s="4">
        <v>4</v>
      </c>
      <c r="I60" s="3" t="s">
        <v>326</v>
      </c>
      <c r="J60" s="3" t="s">
        <v>377</v>
      </c>
      <c r="K60" s="4">
        <v>3</v>
      </c>
      <c r="L60" s="4">
        <v>0</v>
      </c>
      <c r="M60" s="4">
        <v>0</v>
      </c>
      <c r="N60" s="5">
        <v>3</v>
      </c>
      <c r="O60" s="4">
        <v>4</v>
      </c>
    </row>
    <row r="61" spans="1:15" x14ac:dyDescent="0.25">
      <c r="A61" s="3" t="s">
        <v>369</v>
      </c>
      <c r="B61" s="3" t="s">
        <v>370</v>
      </c>
      <c r="C61" s="4">
        <v>3</v>
      </c>
      <c r="D61" s="4">
        <v>0</v>
      </c>
      <c r="E61" s="4">
        <v>0</v>
      </c>
      <c r="F61" s="5">
        <v>3</v>
      </c>
      <c r="G61" s="4">
        <v>5</v>
      </c>
      <c r="I61" s="3" t="s">
        <v>378</v>
      </c>
      <c r="J61" s="3" t="s">
        <v>379</v>
      </c>
      <c r="K61" s="4">
        <v>3</v>
      </c>
      <c r="L61" s="4">
        <v>0</v>
      </c>
      <c r="M61" s="4">
        <v>0</v>
      </c>
      <c r="N61" s="5">
        <v>3</v>
      </c>
      <c r="O61" s="4">
        <v>5</v>
      </c>
    </row>
    <row r="62" spans="1:15" x14ac:dyDescent="0.25">
      <c r="A62" s="3" t="s">
        <v>371</v>
      </c>
      <c r="B62" s="3" t="s">
        <v>123</v>
      </c>
      <c r="C62" s="4">
        <v>3</v>
      </c>
      <c r="D62" s="4">
        <v>0</v>
      </c>
      <c r="E62" s="4">
        <v>0</v>
      </c>
      <c r="F62" s="5">
        <v>3</v>
      </c>
      <c r="G62" s="4">
        <v>4</v>
      </c>
      <c r="I62" s="3" t="s">
        <v>380</v>
      </c>
      <c r="J62" s="3" t="s">
        <v>134</v>
      </c>
      <c r="K62" s="4">
        <v>3</v>
      </c>
      <c r="L62" s="4">
        <v>0</v>
      </c>
      <c r="M62" s="4">
        <v>0</v>
      </c>
      <c r="N62" s="5">
        <v>3</v>
      </c>
      <c r="O62" s="4">
        <v>4</v>
      </c>
    </row>
    <row r="63" spans="1:15" x14ac:dyDescent="0.25">
      <c r="A63" s="3" t="s">
        <v>372</v>
      </c>
      <c r="B63" s="3" t="s">
        <v>125</v>
      </c>
      <c r="C63" s="4">
        <v>3</v>
      </c>
      <c r="D63" s="4">
        <v>0</v>
      </c>
      <c r="E63" s="4">
        <v>0</v>
      </c>
      <c r="F63" s="5">
        <v>3</v>
      </c>
      <c r="G63" s="4">
        <v>4</v>
      </c>
      <c r="I63" s="3" t="s">
        <v>381</v>
      </c>
      <c r="J63" s="3" t="s">
        <v>136</v>
      </c>
      <c r="K63" s="4">
        <v>3</v>
      </c>
      <c r="L63" s="4">
        <v>0</v>
      </c>
      <c r="M63" s="4">
        <v>0</v>
      </c>
      <c r="N63" s="5">
        <v>3</v>
      </c>
      <c r="O63" s="4">
        <v>4</v>
      </c>
    </row>
    <row r="64" spans="1:15" x14ac:dyDescent="0.25">
      <c r="A64" s="3">
        <v>413</v>
      </c>
      <c r="B64" s="3" t="s">
        <v>126</v>
      </c>
      <c r="C64" s="4">
        <v>3</v>
      </c>
      <c r="D64" s="4">
        <v>0</v>
      </c>
      <c r="E64" s="4">
        <v>0</v>
      </c>
      <c r="F64" s="5">
        <v>3</v>
      </c>
      <c r="G64" s="4">
        <v>4</v>
      </c>
      <c r="I64" s="3">
        <v>414</v>
      </c>
      <c r="J64" s="3" t="s">
        <v>137</v>
      </c>
      <c r="K64" s="4">
        <v>3</v>
      </c>
      <c r="L64" s="4">
        <v>0</v>
      </c>
      <c r="M64" s="4">
        <v>0</v>
      </c>
      <c r="N64" s="5">
        <v>3</v>
      </c>
      <c r="O64" s="4">
        <v>4</v>
      </c>
    </row>
    <row r="65" spans="1:15" x14ac:dyDescent="0.25">
      <c r="A65" s="3"/>
      <c r="B65" s="3"/>
      <c r="C65" s="4"/>
      <c r="D65" s="4"/>
      <c r="E65" s="4"/>
      <c r="F65" s="5">
        <f t="shared" ref="F65:F69" si="11">C65+(D65+E65)/2</f>
        <v>0</v>
      </c>
      <c r="G65" s="4"/>
      <c r="I65" s="3"/>
      <c r="J65" s="3"/>
      <c r="K65" s="4"/>
      <c r="L65" s="4"/>
      <c r="M65" s="4"/>
      <c r="N65" s="5">
        <f t="shared" ref="N65:N69" si="12">K65+(L65+M65)/2</f>
        <v>0</v>
      </c>
      <c r="O65" s="4"/>
    </row>
    <row r="66" spans="1:15" x14ac:dyDescent="0.25">
      <c r="A66" s="3"/>
      <c r="B66" s="3"/>
      <c r="C66" s="4"/>
      <c r="D66" s="4"/>
      <c r="E66" s="4"/>
      <c r="F66" s="5">
        <f t="shared" si="11"/>
        <v>0</v>
      </c>
      <c r="G66" s="4"/>
      <c r="I66" s="3"/>
      <c r="J66" s="3"/>
      <c r="K66" s="4"/>
      <c r="L66" s="4"/>
      <c r="M66" s="4"/>
      <c r="N66" s="5">
        <f t="shared" si="12"/>
        <v>0</v>
      </c>
      <c r="O66" s="4"/>
    </row>
    <row r="67" spans="1:15" x14ac:dyDescent="0.25">
      <c r="A67" s="3"/>
      <c r="B67" s="3"/>
      <c r="C67" s="4"/>
      <c r="D67" s="4"/>
      <c r="E67" s="4"/>
      <c r="F67" s="5">
        <f t="shared" si="11"/>
        <v>0</v>
      </c>
      <c r="G67" s="4"/>
      <c r="I67" s="3"/>
      <c r="J67" s="3"/>
      <c r="K67" s="4"/>
      <c r="L67" s="4"/>
      <c r="M67" s="4"/>
      <c r="N67" s="5">
        <f t="shared" si="12"/>
        <v>0</v>
      </c>
      <c r="O67" s="4"/>
    </row>
    <row r="68" spans="1:15" x14ac:dyDescent="0.25">
      <c r="A68" s="3"/>
      <c r="B68" s="3"/>
      <c r="C68" s="4"/>
      <c r="D68" s="4"/>
      <c r="E68" s="4"/>
      <c r="F68" s="5">
        <f t="shared" si="11"/>
        <v>0</v>
      </c>
      <c r="G68" s="4"/>
      <c r="I68" s="3"/>
      <c r="J68" s="3"/>
      <c r="K68" s="4"/>
      <c r="L68" s="4"/>
      <c r="M68" s="4"/>
      <c r="N68" s="5">
        <f t="shared" si="12"/>
        <v>0</v>
      </c>
      <c r="O68" s="4"/>
    </row>
    <row r="69" spans="1:15" x14ac:dyDescent="0.25">
      <c r="A69" s="3"/>
      <c r="B69" s="3"/>
      <c r="C69" s="4"/>
      <c r="D69" s="4"/>
      <c r="E69" s="4"/>
      <c r="F69" s="5">
        <f t="shared" si="11"/>
        <v>0</v>
      </c>
      <c r="G69" s="4"/>
      <c r="I69" s="3"/>
      <c r="J69" s="3"/>
      <c r="K69" s="4"/>
      <c r="L69" s="4"/>
      <c r="M69" s="4"/>
      <c r="N69" s="5">
        <f t="shared" si="12"/>
        <v>0</v>
      </c>
      <c r="O69" s="4"/>
    </row>
    <row r="70" spans="1:15" x14ac:dyDescent="0.25">
      <c r="A70" s="3"/>
      <c r="B70" s="3"/>
      <c r="C70" s="5">
        <f>SUM(C58:C69)</f>
        <v>21</v>
      </c>
      <c r="D70" s="5">
        <f t="shared" ref="D70:E70" si="13">SUM(D58:D69)</f>
        <v>0</v>
      </c>
      <c r="E70" s="5">
        <f t="shared" si="13"/>
        <v>0</v>
      </c>
      <c r="F70" s="5">
        <f>SUM(F58:F69)</f>
        <v>21</v>
      </c>
      <c r="G70" s="5">
        <f>SUM(G58:G69)</f>
        <v>30</v>
      </c>
      <c r="I70" s="3"/>
      <c r="J70" s="3"/>
      <c r="K70" s="5">
        <f>SUM(K58:K69)</f>
        <v>21</v>
      </c>
      <c r="L70" s="5">
        <f t="shared" ref="L70:M70" si="14">SUM(L58:L69)</f>
        <v>0</v>
      </c>
      <c r="M70" s="5">
        <f t="shared" si="14"/>
        <v>0</v>
      </c>
      <c r="N70" s="5">
        <f>SUM(N58:N69)</f>
        <v>21</v>
      </c>
      <c r="O70" s="5">
        <f>SUM(O58:O69)</f>
        <v>30</v>
      </c>
    </row>
  </sheetData>
  <sheetProtection sheet="1" objects="1" scenarios="1"/>
  <dataConsolidate/>
  <mergeCells count="19">
    <mergeCell ref="A39:O39"/>
    <mergeCell ref="A40:G40"/>
    <mergeCell ref="I40:O40"/>
    <mergeCell ref="A55:O55"/>
    <mergeCell ref="A56:G56"/>
    <mergeCell ref="I56:O56"/>
    <mergeCell ref="A7:O7"/>
    <mergeCell ref="A8:G8"/>
    <mergeCell ref="I8:O8"/>
    <mergeCell ref="A23:O23"/>
    <mergeCell ref="A24:G24"/>
    <mergeCell ref="I24:O24"/>
    <mergeCell ref="A1:O1"/>
    <mergeCell ref="A2:O2"/>
    <mergeCell ref="A3:O3"/>
    <mergeCell ref="A5:B5"/>
    <mergeCell ref="C5:D5"/>
    <mergeCell ref="E5:F5"/>
    <mergeCell ref="H5:O5"/>
  </mergeCells>
  <pageMargins left="0.7" right="0.7" top="0.75" bottom="0.75" header="0.3" footer="0.3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zoomScaleNormal="100" workbookViewId="0">
      <selection activeCell="F48" sqref="F48"/>
    </sheetView>
  </sheetViews>
  <sheetFormatPr defaultRowHeight="15" x14ac:dyDescent="0.25"/>
  <cols>
    <col min="1" max="1" width="7.5703125" style="1" bestFit="1" customWidth="1"/>
    <col min="2" max="2" width="37" style="1" customWidth="1"/>
    <col min="3" max="3" width="4.5703125" style="2" customWidth="1"/>
    <col min="4" max="4" width="3.7109375" style="2" customWidth="1"/>
    <col min="5" max="5" width="3" style="2" bestFit="1" customWidth="1"/>
    <col min="6" max="6" width="4" style="2" bestFit="1" customWidth="1"/>
    <col min="7" max="7" width="5.42578125" style="2" bestFit="1" customWidth="1"/>
    <col min="8" max="8" width="2.5703125" style="1" customWidth="1"/>
    <col min="9" max="9" width="7.5703125" style="1" bestFit="1" customWidth="1"/>
    <col min="10" max="10" width="37" style="1" bestFit="1" customWidth="1"/>
    <col min="11" max="13" width="3" style="1" bestFit="1" customWidth="1"/>
    <col min="14" max="14" width="6.5703125" style="1" customWidth="1"/>
    <col min="15" max="15" width="5.42578125" style="1" bestFit="1" customWidth="1"/>
    <col min="16" max="16384" width="9.140625" style="1"/>
  </cols>
  <sheetData>
    <row r="1" spans="1:15" x14ac:dyDescent="0.25">
      <c r="A1" s="27" t="s">
        <v>19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x14ac:dyDescent="0.25">
      <c r="A2" s="27" t="s">
        <v>23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x14ac:dyDescent="0.25">
      <c r="A3" s="27" t="s">
        <v>27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s="7" customFormat="1" ht="15.75" customHeight="1" x14ac:dyDescent="0.25">
      <c r="A5" s="28" t="s">
        <v>21</v>
      </c>
      <c r="B5" s="29"/>
      <c r="C5" s="30">
        <f>F22+N22+F38+N38+F54+N54+F70+N70</f>
        <v>168</v>
      </c>
      <c r="D5" s="30"/>
      <c r="E5" s="31" t="s">
        <v>20</v>
      </c>
      <c r="F5" s="31"/>
      <c r="G5" s="8">
        <f>G22+O22+G38+O38+G54+O54+G70+O70</f>
        <v>240</v>
      </c>
      <c r="H5" s="32" t="s">
        <v>22</v>
      </c>
      <c r="I5" s="32"/>
      <c r="J5" s="32"/>
      <c r="K5" s="32"/>
      <c r="L5" s="32"/>
      <c r="M5" s="32"/>
      <c r="N5" s="32"/>
      <c r="O5" s="33"/>
    </row>
    <row r="6" spans="1:15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x14ac:dyDescent="0.25">
      <c r="A7" s="34" t="s">
        <v>9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1:15" x14ac:dyDescent="0.25">
      <c r="A8" s="35" t="s">
        <v>7</v>
      </c>
      <c r="B8" s="35"/>
      <c r="C8" s="35"/>
      <c r="D8" s="35"/>
      <c r="E8" s="35"/>
      <c r="F8" s="35"/>
      <c r="G8" s="35"/>
      <c r="H8" s="9"/>
      <c r="I8" s="35" t="s">
        <v>8</v>
      </c>
      <c r="J8" s="35"/>
      <c r="K8" s="35"/>
      <c r="L8" s="35"/>
      <c r="M8" s="35"/>
      <c r="N8" s="35"/>
      <c r="O8" s="35"/>
    </row>
    <row r="9" spans="1:15" x14ac:dyDescent="0.25">
      <c r="A9" s="10" t="s">
        <v>1</v>
      </c>
      <c r="B9" s="10" t="s">
        <v>0</v>
      </c>
      <c r="C9" s="14" t="s">
        <v>2</v>
      </c>
      <c r="D9" s="14" t="s">
        <v>3</v>
      </c>
      <c r="E9" s="14" t="s">
        <v>4</v>
      </c>
      <c r="F9" s="12" t="s">
        <v>5</v>
      </c>
      <c r="G9" s="14" t="s">
        <v>6</v>
      </c>
      <c r="H9" s="9"/>
      <c r="I9" s="10" t="s">
        <v>1</v>
      </c>
      <c r="J9" s="10" t="s">
        <v>0</v>
      </c>
      <c r="K9" s="14" t="s">
        <v>2</v>
      </c>
      <c r="L9" s="14" t="s">
        <v>3</v>
      </c>
      <c r="M9" s="14" t="s">
        <v>4</v>
      </c>
      <c r="N9" s="12" t="s">
        <v>5</v>
      </c>
      <c r="O9" s="14" t="s">
        <v>6</v>
      </c>
    </row>
    <row r="10" spans="1:15" x14ac:dyDescent="0.25">
      <c r="A10" s="3" t="s">
        <v>138</v>
      </c>
      <c r="B10" s="3" t="s">
        <v>139</v>
      </c>
      <c r="C10" s="4">
        <v>3</v>
      </c>
      <c r="D10" s="4">
        <v>0</v>
      </c>
      <c r="E10" s="4">
        <v>0</v>
      </c>
      <c r="F10" s="5">
        <v>3</v>
      </c>
      <c r="G10" s="4">
        <v>4</v>
      </c>
      <c r="I10" s="3" t="s">
        <v>147</v>
      </c>
      <c r="J10" s="3" t="s">
        <v>148</v>
      </c>
      <c r="K10" s="4">
        <v>3</v>
      </c>
      <c r="L10" s="4">
        <v>0</v>
      </c>
      <c r="M10" s="4">
        <v>0</v>
      </c>
      <c r="N10" s="5">
        <v>3</v>
      </c>
      <c r="O10" s="4">
        <v>4</v>
      </c>
    </row>
    <row r="11" spans="1:15" x14ac:dyDescent="0.25">
      <c r="A11" s="3" t="s">
        <v>34</v>
      </c>
      <c r="B11" s="3" t="s">
        <v>35</v>
      </c>
      <c r="C11" s="4">
        <v>3</v>
      </c>
      <c r="D11" s="4">
        <v>0</v>
      </c>
      <c r="E11" s="4">
        <v>0</v>
      </c>
      <c r="F11" s="5">
        <v>3</v>
      </c>
      <c r="G11" s="4">
        <v>4</v>
      </c>
      <c r="I11" s="3" t="s">
        <v>49</v>
      </c>
      <c r="J11" s="3" t="s">
        <v>50</v>
      </c>
      <c r="K11" s="4">
        <v>3</v>
      </c>
      <c r="L11" s="4">
        <v>0</v>
      </c>
      <c r="M11" s="4">
        <v>0</v>
      </c>
      <c r="N11" s="5">
        <v>3</v>
      </c>
      <c r="O11" s="4">
        <v>4</v>
      </c>
    </row>
    <row r="12" spans="1:15" x14ac:dyDescent="0.25">
      <c r="A12" s="3" t="s">
        <v>140</v>
      </c>
      <c r="B12" s="3" t="s">
        <v>41</v>
      </c>
      <c r="C12" s="4">
        <v>3</v>
      </c>
      <c r="D12" s="4">
        <v>0</v>
      </c>
      <c r="E12" s="4">
        <v>0</v>
      </c>
      <c r="F12" s="5">
        <v>3</v>
      </c>
      <c r="G12" s="4">
        <v>4</v>
      </c>
      <c r="I12" s="3" t="s">
        <v>149</v>
      </c>
      <c r="J12" s="3" t="s">
        <v>77</v>
      </c>
      <c r="K12" s="4">
        <v>3</v>
      </c>
      <c r="L12" s="4">
        <v>0</v>
      </c>
      <c r="M12" s="4">
        <v>0</v>
      </c>
      <c r="N12" s="5">
        <v>3</v>
      </c>
      <c r="O12" s="4">
        <v>4</v>
      </c>
    </row>
    <row r="13" spans="1:15" x14ac:dyDescent="0.25">
      <c r="A13" s="3" t="s">
        <v>141</v>
      </c>
      <c r="B13" s="3" t="s">
        <v>142</v>
      </c>
      <c r="C13" s="4">
        <v>3</v>
      </c>
      <c r="D13" s="4">
        <v>0</v>
      </c>
      <c r="E13" s="4">
        <v>0</v>
      </c>
      <c r="F13" s="5">
        <v>3</v>
      </c>
      <c r="G13" s="4">
        <v>5</v>
      </c>
      <c r="I13" s="3" t="s">
        <v>150</v>
      </c>
      <c r="J13" s="3" t="s">
        <v>54</v>
      </c>
      <c r="K13" s="4">
        <v>3</v>
      </c>
      <c r="L13" s="4">
        <v>0</v>
      </c>
      <c r="M13" s="4">
        <v>0</v>
      </c>
      <c r="N13" s="5">
        <v>3</v>
      </c>
      <c r="O13" s="4">
        <v>5</v>
      </c>
    </row>
    <row r="14" spans="1:15" x14ac:dyDescent="0.25">
      <c r="A14" s="3" t="s">
        <v>143</v>
      </c>
      <c r="B14" s="3" t="s">
        <v>33</v>
      </c>
      <c r="C14" s="4">
        <v>3</v>
      </c>
      <c r="D14" s="4">
        <v>0</v>
      </c>
      <c r="E14" s="4">
        <v>0</v>
      </c>
      <c r="F14" s="5">
        <v>3</v>
      </c>
      <c r="G14" s="4">
        <v>4</v>
      </c>
      <c r="I14" s="3" t="s">
        <v>151</v>
      </c>
      <c r="J14" s="3" t="s">
        <v>152</v>
      </c>
      <c r="K14" s="4">
        <v>3</v>
      </c>
      <c r="L14" s="4">
        <v>0</v>
      </c>
      <c r="M14" s="4">
        <v>0</v>
      </c>
      <c r="N14" s="5">
        <v>3</v>
      </c>
      <c r="O14" s="4">
        <v>4</v>
      </c>
    </row>
    <row r="15" spans="1:15" x14ac:dyDescent="0.25">
      <c r="A15" s="3" t="s">
        <v>144</v>
      </c>
      <c r="B15" s="3" t="s">
        <v>37</v>
      </c>
      <c r="C15" s="4">
        <v>3</v>
      </c>
      <c r="D15" s="4">
        <v>0</v>
      </c>
      <c r="E15" s="4">
        <v>0</v>
      </c>
      <c r="F15" s="5">
        <v>3</v>
      </c>
      <c r="G15" s="4">
        <v>4</v>
      </c>
      <c r="I15" s="3" t="s">
        <v>153</v>
      </c>
      <c r="J15" s="3" t="s">
        <v>52</v>
      </c>
      <c r="K15" s="4">
        <v>3</v>
      </c>
      <c r="L15" s="4">
        <v>0</v>
      </c>
      <c r="M15" s="4">
        <v>0</v>
      </c>
      <c r="N15" s="5">
        <v>3</v>
      </c>
      <c r="O15" s="4">
        <v>4</v>
      </c>
    </row>
    <row r="16" spans="1:15" x14ac:dyDescent="0.25">
      <c r="A16" s="3" t="s">
        <v>145</v>
      </c>
      <c r="B16" s="3" t="s">
        <v>43</v>
      </c>
      <c r="C16" s="4">
        <v>4</v>
      </c>
      <c r="D16" s="4">
        <v>0</v>
      </c>
      <c r="E16" s="4">
        <v>0</v>
      </c>
      <c r="F16" s="5">
        <v>4</v>
      </c>
      <c r="G16" s="4">
        <v>4</v>
      </c>
      <c r="I16" s="3" t="s">
        <v>154</v>
      </c>
      <c r="J16" s="3" t="s">
        <v>58</v>
      </c>
      <c r="K16" s="4">
        <v>4</v>
      </c>
      <c r="L16" s="4">
        <v>0</v>
      </c>
      <c r="M16" s="4">
        <v>0</v>
      </c>
      <c r="N16" s="5">
        <v>4</v>
      </c>
      <c r="O16" s="4">
        <v>4</v>
      </c>
    </row>
    <row r="17" spans="1:15" x14ac:dyDescent="0.25">
      <c r="A17" s="3" t="s">
        <v>146</v>
      </c>
      <c r="B17" s="3" t="s">
        <v>45</v>
      </c>
      <c r="C17" s="4">
        <v>2</v>
      </c>
      <c r="D17" s="4">
        <v>0</v>
      </c>
      <c r="E17" s="4">
        <v>0</v>
      </c>
      <c r="F17" s="5">
        <v>2</v>
      </c>
      <c r="G17" s="4">
        <v>1</v>
      </c>
      <c r="I17" s="3" t="s">
        <v>155</v>
      </c>
      <c r="J17" s="3" t="s">
        <v>60</v>
      </c>
      <c r="K17" s="4">
        <v>2</v>
      </c>
      <c r="L17" s="4">
        <v>0</v>
      </c>
      <c r="M17" s="4">
        <v>0</v>
      </c>
      <c r="N17" s="5">
        <v>2</v>
      </c>
      <c r="O17" s="4">
        <v>1</v>
      </c>
    </row>
    <row r="18" spans="1:15" x14ac:dyDescent="0.25">
      <c r="A18" s="3"/>
      <c r="B18" s="3"/>
      <c r="C18" s="4"/>
      <c r="D18" s="4"/>
      <c r="E18" s="4"/>
      <c r="F18" s="5">
        <f t="shared" ref="F18:F21" si="0">C18+(D18+E18)/2</f>
        <v>0</v>
      </c>
      <c r="G18" s="4"/>
      <c r="I18" s="3"/>
      <c r="J18" s="3"/>
      <c r="K18" s="4"/>
      <c r="L18" s="4"/>
      <c r="M18" s="4"/>
      <c r="N18" s="5">
        <f t="shared" ref="N18:N22" si="1">K18+(L18+M18)/2</f>
        <v>0</v>
      </c>
      <c r="O18" s="4"/>
    </row>
    <row r="19" spans="1:15" x14ac:dyDescent="0.25">
      <c r="A19" s="3"/>
      <c r="B19" s="3"/>
      <c r="C19" s="4"/>
      <c r="D19" s="4"/>
      <c r="E19" s="4"/>
      <c r="F19" s="5">
        <f t="shared" si="0"/>
        <v>0</v>
      </c>
      <c r="G19" s="4"/>
      <c r="I19" s="3"/>
      <c r="J19" s="3"/>
      <c r="K19" s="4"/>
      <c r="L19" s="4"/>
      <c r="M19" s="4"/>
      <c r="N19" s="5">
        <f t="shared" si="1"/>
        <v>0</v>
      </c>
      <c r="O19" s="4"/>
    </row>
    <row r="20" spans="1:15" x14ac:dyDescent="0.25">
      <c r="A20" s="3"/>
      <c r="B20" s="3"/>
      <c r="C20" s="4"/>
      <c r="D20" s="4"/>
      <c r="E20" s="4"/>
      <c r="F20" s="5">
        <f t="shared" si="0"/>
        <v>0</v>
      </c>
      <c r="G20" s="4"/>
      <c r="I20" s="3"/>
      <c r="J20" s="3"/>
      <c r="K20" s="4"/>
      <c r="L20" s="4"/>
      <c r="M20" s="4"/>
      <c r="N20" s="5">
        <f t="shared" si="1"/>
        <v>0</v>
      </c>
      <c r="O20" s="4"/>
    </row>
    <row r="21" spans="1:15" x14ac:dyDescent="0.25">
      <c r="A21" s="3"/>
      <c r="B21" s="3"/>
      <c r="C21" s="4"/>
      <c r="D21" s="4"/>
      <c r="E21" s="4"/>
      <c r="F21" s="5">
        <f t="shared" si="0"/>
        <v>0</v>
      </c>
      <c r="G21" s="4"/>
      <c r="I21" s="3"/>
      <c r="J21" s="3"/>
      <c r="K21" s="4"/>
      <c r="L21" s="4"/>
      <c r="M21" s="4"/>
      <c r="N21" s="5">
        <f t="shared" si="1"/>
        <v>0</v>
      </c>
      <c r="O21" s="4"/>
    </row>
    <row r="22" spans="1:15" x14ac:dyDescent="0.25">
      <c r="A22" s="3"/>
      <c r="B22" s="3"/>
      <c r="C22" s="5">
        <f>SUM(C10:C21)</f>
        <v>24</v>
      </c>
      <c r="D22" s="5">
        <f t="shared" ref="D22:E22" si="2">SUM(D10:D21)</f>
        <v>0</v>
      </c>
      <c r="E22" s="5">
        <f t="shared" si="2"/>
        <v>0</v>
      </c>
      <c r="F22" s="5">
        <f>C22+(D22+E22)/2</f>
        <v>24</v>
      </c>
      <c r="G22" s="5">
        <f>SUM(G10:G21)</f>
        <v>30</v>
      </c>
      <c r="I22" s="3"/>
      <c r="J22" s="3"/>
      <c r="K22" s="5">
        <f>SUM(K10:K21)</f>
        <v>24</v>
      </c>
      <c r="L22" s="5">
        <f>SUM(L10:L21)</f>
        <v>0</v>
      </c>
      <c r="M22" s="5">
        <f>SUM(M10:M21)</f>
        <v>0</v>
      </c>
      <c r="N22" s="5">
        <f t="shared" si="1"/>
        <v>24</v>
      </c>
      <c r="O22" s="5">
        <f>SUM(O10:O21)</f>
        <v>30</v>
      </c>
    </row>
    <row r="23" spans="1:15" x14ac:dyDescent="0.25">
      <c r="A23" s="34" t="s">
        <v>10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</row>
    <row r="24" spans="1:15" x14ac:dyDescent="0.25">
      <c r="A24" s="35" t="s">
        <v>11</v>
      </c>
      <c r="B24" s="35"/>
      <c r="C24" s="35"/>
      <c r="D24" s="35"/>
      <c r="E24" s="35"/>
      <c r="F24" s="35"/>
      <c r="G24" s="35"/>
      <c r="H24" s="9"/>
      <c r="I24" s="35" t="s">
        <v>12</v>
      </c>
      <c r="J24" s="35"/>
      <c r="K24" s="35"/>
      <c r="L24" s="35"/>
      <c r="M24" s="35"/>
      <c r="N24" s="35"/>
      <c r="O24" s="35"/>
    </row>
    <row r="25" spans="1:15" x14ac:dyDescent="0.25">
      <c r="A25" s="10" t="s">
        <v>1</v>
      </c>
      <c r="B25" s="10" t="s">
        <v>0</v>
      </c>
      <c r="C25" s="14" t="s">
        <v>2</v>
      </c>
      <c r="D25" s="14" t="s">
        <v>3</v>
      </c>
      <c r="E25" s="14" t="s">
        <v>4</v>
      </c>
      <c r="F25" s="13" t="s">
        <v>5</v>
      </c>
      <c r="G25" s="14" t="s">
        <v>6</v>
      </c>
      <c r="H25" s="9"/>
      <c r="I25" s="10" t="s">
        <v>1</v>
      </c>
      <c r="J25" s="10" t="s">
        <v>0</v>
      </c>
      <c r="K25" s="14" t="s">
        <v>2</v>
      </c>
      <c r="L25" s="14" t="s">
        <v>3</v>
      </c>
      <c r="M25" s="14" t="s">
        <v>4</v>
      </c>
      <c r="N25" s="13" t="s">
        <v>5</v>
      </c>
      <c r="O25" s="14" t="s">
        <v>6</v>
      </c>
    </row>
    <row r="26" spans="1:15" x14ac:dyDescent="0.25">
      <c r="A26" s="3" t="s">
        <v>156</v>
      </c>
      <c r="B26" s="3" t="s">
        <v>67</v>
      </c>
      <c r="C26" s="4">
        <v>3</v>
      </c>
      <c r="D26" s="4">
        <v>0</v>
      </c>
      <c r="E26" s="4">
        <v>0</v>
      </c>
      <c r="F26" s="5">
        <v>3</v>
      </c>
      <c r="G26" s="4">
        <v>5</v>
      </c>
      <c r="I26" s="3" t="s">
        <v>164</v>
      </c>
      <c r="J26" s="3" t="s">
        <v>81</v>
      </c>
      <c r="K26" s="4">
        <v>3</v>
      </c>
      <c r="L26" s="4">
        <v>0</v>
      </c>
      <c r="M26" s="4">
        <v>0</v>
      </c>
      <c r="N26" s="5">
        <v>3</v>
      </c>
      <c r="O26" s="4">
        <v>5</v>
      </c>
    </row>
    <row r="27" spans="1:15" x14ac:dyDescent="0.25">
      <c r="A27" s="3" t="s">
        <v>157</v>
      </c>
      <c r="B27" s="3" t="s">
        <v>158</v>
      </c>
      <c r="C27" s="4">
        <v>3</v>
      </c>
      <c r="D27" s="4">
        <v>0</v>
      </c>
      <c r="E27" s="4">
        <v>0</v>
      </c>
      <c r="F27" s="5">
        <v>3</v>
      </c>
      <c r="G27" s="4">
        <v>4</v>
      </c>
      <c r="I27" s="3" t="s">
        <v>165</v>
      </c>
      <c r="J27" s="3" t="s">
        <v>166</v>
      </c>
      <c r="K27" s="4">
        <v>3</v>
      </c>
      <c r="L27" s="4">
        <v>0</v>
      </c>
      <c r="M27" s="4">
        <v>0</v>
      </c>
      <c r="N27" s="5">
        <v>3</v>
      </c>
      <c r="O27" s="4">
        <v>4</v>
      </c>
    </row>
    <row r="28" spans="1:15" x14ac:dyDescent="0.25">
      <c r="A28" s="3" t="s">
        <v>159</v>
      </c>
      <c r="B28" s="3" t="s">
        <v>110</v>
      </c>
      <c r="C28" s="4">
        <v>3</v>
      </c>
      <c r="D28" s="4">
        <v>0</v>
      </c>
      <c r="E28" s="4">
        <v>0</v>
      </c>
      <c r="F28" s="5">
        <v>3</v>
      </c>
      <c r="G28" s="4">
        <v>4</v>
      </c>
      <c r="I28" s="3" t="s">
        <v>167</v>
      </c>
      <c r="J28" s="3" t="s">
        <v>85</v>
      </c>
      <c r="K28" s="4">
        <v>3</v>
      </c>
      <c r="L28" s="4">
        <v>0</v>
      </c>
      <c r="M28" s="4">
        <v>0</v>
      </c>
      <c r="N28" s="5">
        <v>3</v>
      </c>
      <c r="O28" s="4">
        <v>5</v>
      </c>
    </row>
    <row r="29" spans="1:15" x14ac:dyDescent="0.25">
      <c r="A29" s="3" t="s">
        <v>160</v>
      </c>
      <c r="B29" s="3" t="s">
        <v>69</v>
      </c>
      <c r="C29" s="4">
        <v>3</v>
      </c>
      <c r="D29" s="4">
        <v>0</v>
      </c>
      <c r="E29" s="4">
        <v>0</v>
      </c>
      <c r="F29" s="5">
        <v>3</v>
      </c>
      <c r="G29" s="4">
        <v>4</v>
      </c>
      <c r="I29" s="3" t="s">
        <v>168</v>
      </c>
      <c r="J29" s="3" t="s">
        <v>169</v>
      </c>
      <c r="K29" s="4">
        <v>3</v>
      </c>
      <c r="L29" s="4">
        <v>0</v>
      </c>
      <c r="M29" s="4">
        <v>0</v>
      </c>
      <c r="N29" s="5">
        <v>3</v>
      </c>
      <c r="O29" s="4">
        <v>4</v>
      </c>
    </row>
    <row r="30" spans="1:15" x14ac:dyDescent="0.25">
      <c r="A30" s="3" t="s">
        <v>161</v>
      </c>
      <c r="B30" s="3" t="s">
        <v>71</v>
      </c>
      <c r="C30" s="4">
        <v>3</v>
      </c>
      <c r="D30" s="4">
        <v>0</v>
      </c>
      <c r="E30" s="4">
        <v>0</v>
      </c>
      <c r="F30" s="5">
        <v>3</v>
      </c>
      <c r="G30" s="4">
        <v>5</v>
      </c>
      <c r="I30" s="3" t="s">
        <v>170</v>
      </c>
      <c r="J30" s="3" t="s">
        <v>104</v>
      </c>
      <c r="K30" s="4">
        <v>3</v>
      </c>
      <c r="L30" s="4">
        <v>0</v>
      </c>
      <c r="M30" s="4">
        <v>0</v>
      </c>
      <c r="N30" s="5">
        <v>3</v>
      </c>
      <c r="O30" s="4">
        <v>4</v>
      </c>
    </row>
    <row r="31" spans="1:15" x14ac:dyDescent="0.25">
      <c r="A31" s="3" t="s">
        <v>162</v>
      </c>
      <c r="B31" s="3" t="s">
        <v>73</v>
      </c>
      <c r="C31" s="4">
        <v>4</v>
      </c>
      <c r="D31" s="4">
        <v>0</v>
      </c>
      <c r="E31" s="4">
        <v>0</v>
      </c>
      <c r="F31" s="5">
        <v>4</v>
      </c>
      <c r="G31" s="4">
        <v>4</v>
      </c>
      <c r="I31" s="3" t="s">
        <v>86</v>
      </c>
      <c r="J31" s="3" t="s">
        <v>87</v>
      </c>
      <c r="K31" s="4">
        <v>4</v>
      </c>
      <c r="L31" s="4">
        <v>0</v>
      </c>
      <c r="M31" s="4">
        <v>0</v>
      </c>
      <c r="N31" s="5">
        <v>4</v>
      </c>
      <c r="O31" s="4">
        <v>4</v>
      </c>
    </row>
    <row r="32" spans="1:15" x14ac:dyDescent="0.25">
      <c r="A32" s="3" t="s">
        <v>163</v>
      </c>
      <c r="B32" s="3" t="s">
        <v>75</v>
      </c>
      <c r="C32" s="4">
        <v>3</v>
      </c>
      <c r="D32" s="4">
        <v>0</v>
      </c>
      <c r="E32" s="4">
        <v>0</v>
      </c>
      <c r="F32" s="5">
        <v>3</v>
      </c>
      <c r="G32" s="4">
        <v>4</v>
      </c>
      <c r="I32" s="3" t="s">
        <v>171</v>
      </c>
      <c r="J32" s="3" t="s">
        <v>89</v>
      </c>
      <c r="K32" s="4">
        <v>3</v>
      </c>
      <c r="L32" s="4">
        <v>0</v>
      </c>
      <c r="M32" s="4">
        <v>0</v>
      </c>
      <c r="N32" s="5">
        <v>3</v>
      </c>
      <c r="O32" s="4">
        <v>4</v>
      </c>
    </row>
    <row r="33" spans="1:15" x14ac:dyDescent="0.25">
      <c r="A33" s="3"/>
      <c r="B33" s="3"/>
      <c r="C33" s="4"/>
      <c r="D33" s="4"/>
      <c r="E33" s="4"/>
      <c r="F33" s="5">
        <f t="shared" ref="F33:F37" si="3">C33+(D33+E33)/2</f>
        <v>0</v>
      </c>
      <c r="G33" s="4"/>
      <c r="I33" s="3"/>
      <c r="J33" s="3"/>
      <c r="K33" s="4"/>
      <c r="L33" s="4"/>
      <c r="M33" s="4"/>
      <c r="N33" s="5">
        <f t="shared" ref="N33:N37" si="4">K33+(L33+M33)/2</f>
        <v>0</v>
      </c>
      <c r="O33" s="4"/>
    </row>
    <row r="34" spans="1:15" x14ac:dyDescent="0.25">
      <c r="A34" s="3"/>
      <c r="B34" s="3"/>
      <c r="C34" s="4"/>
      <c r="D34" s="4"/>
      <c r="E34" s="4"/>
      <c r="F34" s="5">
        <f t="shared" si="3"/>
        <v>0</v>
      </c>
      <c r="G34" s="4"/>
      <c r="I34" s="3"/>
      <c r="J34" s="3"/>
      <c r="K34" s="4"/>
      <c r="L34" s="4"/>
      <c r="M34" s="4"/>
      <c r="N34" s="5">
        <f t="shared" si="4"/>
        <v>0</v>
      </c>
      <c r="O34" s="4"/>
    </row>
    <row r="35" spans="1:15" x14ac:dyDescent="0.25">
      <c r="A35" s="3"/>
      <c r="B35" s="3"/>
      <c r="C35" s="4"/>
      <c r="D35" s="4"/>
      <c r="E35" s="4"/>
      <c r="F35" s="5">
        <f t="shared" si="3"/>
        <v>0</v>
      </c>
      <c r="G35" s="4"/>
      <c r="I35" s="3"/>
      <c r="J35" s="3"/>
      <c r="K35" s="4"/>
      <c r="L35" s="4"/>
      <c r="M35" s="4"/>
      <c r="N35" s="5">
        <f t="shared" si="4"/>
        <v>0</v>
      </c>
      <c r="O35" s="4"/>
    </row>
    <row r="36" spans="1:15" x14ac:dyDescent="0.25">
      <c r="A36" s="3"/>
      <c r="B36" s="3"/>
      <c r="C36" s="4"/>
      <c r="D36" s="4"/>
      <c r="E36" s="4"/>
      <c r="F36" s="5">
        <f t="shared" si="3"/>
        <v>0</v>
      </c>
      <c r="G36" s="4"/>
      <c r="I36" s="3"/>
      <c r="J36" s="3"/>
      <c r="K36" s="4"/>
      <c r="L36" s="4"/>
      <c r="M36" s="4"/>
      <c r="N36" s="5">
        <f t="shared" si="4"/>
        <v>0</v>
      </c>
      <c r="O36" s="4"/>
    </row>
    <row r="37" spans="1:15" x14ac:dyDescent="0.25">
      <c r="A37" s="3"/>
      <c r="B37" s="3"/>
      <c r="C37" s="4"/>
      <c r="D37" s="4"/>
      <c r="E37" s="4"/>
      <c r="F37" s="5">
        <f t="shared" si="3"/>
        <v>0</v>
      </c>
      <c r="G37" s="4"/>
      <c r="I37" s="3"/>
      <c r="J37" s="3"/>
      <c r="K37" s="4"/>
      <c r="L37" s="4"/>
      <c r="M37" s="4"/>
      <c r="N37" s="5">
        <f t="shared" si="4"/>
        <v>0</v>
      </c>
      <c r="O37" s="4"/>
    </row>
    <row r="38" spans="1:15" x14ac:dyDescent="0.25">
      <c r="A38" s="3"/>
      <c r="B38" s="3"/>
      <c r="C38" s="5">
        <f>SUM(C26:C37)</f>
        <v>22</v>
      </c>
      <c r="D38" s="5">
        <f t="shared" ref="D38:E38" si="5">SUM(D26:D37)</f>
        <v>0</v>
      </c>
      <c r="E38" s="5">
        <f t="shared" si="5"/>
        <v>0</v>
      </c>
      <c r="F38" s="5">
        <f>C38+(D38+E38)/2</f>
        <v>22</v>
      </c>
      <c r="G38" s="5">
        <f>SUM(G26:G37)</f>
        <v>30</v>
      </c>
      <c r="I38" s="3"/>
      <c r="J38" s="3"/>
      <c r="K38" s="5">
        <f>SUM(K26:K37)</f>
        <v>22</v>
      </c>
      <c r="L38" s="5">
        <f t="shared" ref="L38:M38" si="6">SUM(L26:L37)</f>
        <v>0</v>
      </c>
      <c r="M38" s="5">
        <f t="shared" si="6"/>
        <v>0</v>
      </c>
      <c r="N38" s="5">
        <f>K38+(L38+M38)/2</f>
        <v>22</v>
      </c>
      <c r="O38" s="5">
        <f>SUM(O26:O37)</f>
        <v>30</v>
      </c>
    </row>
    <row r="39" spans="1:15" x14ac:dyDescent="0.25">
      <c r="A39" s="34" t="s">
        <v>13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</row>
    <row r="40" spans="1:15" x14ac:dyDescent="0.25">
      <c r="A40" s="35" t="s">
        <v>14</v>
      </c>
      <c r="B40" s="35"/>
      <c r="C40" s="35"/>
      <c r="D40" s="35"/>
      <c r="E40" s="35"/>
      <c r="F40" s="35"/>
      <c r="G40" s="35"/>
      <c r="H40" s="9"/>
      <c r="I40" s="35" t="s">
        <v>15</v>
      </c>
      <c r="J40" s="35"/>
      <c r="K40" s="35"/>
      <c r="L40" s="35"/>
      <c r="M40" s="35"/>
      <c r="N40" s="35"/>
      <c r="O40" s="35"/>
    </row>
    <row r="41" spans="1:15" x14ac:dyDescent="0.25">
      <c r="A41" s="10" t="s">
        <v>1</v>
      </c>
      <c r="B41" s="10" t="s">
        <v>0</v>
      </c>
      <c r="C41" s="14" t="s">
        <v>2</v>
      </c>
      <c r="D41" s="14" t="s">
        <v>3</v>
      </c>
      <c r="E41" s="14" t="s">
        <v>4</v>
      </c>
      <c r="F41" s="13" t="s">
        <v>5</v>
      </c>
      <c r="G41" s="14" t="s">
        <v>6</v>
      </c>
      <c r="H41" s="9"/>
      <c r="I41" s="10" t="s">
        <v>1</v>
      </c>
      <c r="J41" s="10" t="s">
        <v>0</v>
      </c>
      <c r="K41" s="14" t="s">
        <v>2</v>
      </c>
      <c r="L41" s="14" t="s">
        <v>3</v>
      </c>
      <c r="M41" s="14" t="s">
        <v>4</v>
      </c>
      <c r="N41" s="13" t="s">
        <v>5</v>
      </c>
      <c r="O41" s="14" t="s">
        <v>6</v>
      </c>
    </row>
    <row r="42" spans="1:15" x14ac:dyDescent="0.25">
      <c r="A42" s="3" t="s">
        <v>172</v>
      </c>
      <c r="B42" s="3" t="s">
        <v>173</v>
      </c>
      <c r="C42" s="4">
        <v>3</v>
      </c>
      <c r="D42" s="4">
        <v>0</v>
      </c>
      <c r="E42" s="4">
        <v>0</v>
      </c>
      <c r="F42" s="5">
        <v>3</v>
      </c>
      <c r="G42" s="4">
        <v>5</v>
      </c>
      <c r="I42" s="3" t="s">
        <v>181</v>
      </c>
      <c r="J42" s="3" t="s">
        <v>182</v>
      </c>
      <c r="K42" s="4">
        <v>3</v>
      </c>
      <c r="L42" s="4">
        <v>0</v>
      </c>
      <c r="M42" s="4">
        <v>0</v>
      </c>
      <c r="N42" s="5">
        <v>3</v>
      </c>
      <c r="O42" s="4">
        <v>5</v>
      </c>
    </row>
    <row r="43" spans="1:15" x14ac:dyDescent="0.25">
      <c r="A43" s="3" t="s">
        <v>174</v>
      </c>
      <c r="B43" s="3" t="s">
        <v>175</v>
      </c>
      <c r="C43" s="4">
        <v>3</v>
      </c>
      <c r="D43" s="4">
        <v>0</v>
      </c>
      <c r="E43" s="4">
        <v>0</v>
      </c>
      <c r="F43" s="5">
        <v>3</v>
      </c>
      <c r="G43" s="4">
        <v>5</v>
      </c>
      <c r="I43" s="3" t="s">
        <v>183</v>
      </c>
      <c r="J43" s="3" t="s">
        <v>184</v>
      </c>
      <c r="K43" s="4">
        <v>3</v>
      </c>
      <c r="L43" s="4">
        <v>0</v>
      </c>
      <c r="M43" s="4">
        <v>0</v>
      </c>
      <c r="N43" s="5">
        <v>3</v>
      </c>
      <c r="O43" s="4">
        <v>5</v>
      </c>
    </row>
    <row r="44" spans="1:15" x14ac:dyDescent="0.25">
      <c r="A44" s="3" t="s">
        <v>176</v>
      </c>
      <c r="B44" s="3" t="s">
        <v>177</v>
      </c>
      <c r="C44" s="4">
        <v>3</v>
      </c>
      <c r="D44" s="4">
        <v>0</v>
      </c>
      <c r="E44" s="4">
        <v>0</v>
      </c>
      <c r="F44" s="5">
        <v>3</v>
      </c>
      <c r="G44" s="4">
        <v>6</v>
      </c>
      <c r="I44" s="3" t="s">
        <v>185</v>
      </c>
      <c r="J44" s="3" t="s">
        <v>186</v>
      </c>
      <c r="K44" s="4">
        <v>3</v>
      </c>
      <c r="L44" s="4">
        <v>0</v>
      </c>
      <c r="M44" s="4">
        <v>0</v>
      </c>
      <c r="N44" s="5">
        <v>3</v>
      </c>
      <c r="O44" s="4">
        <v>6</v>
      </c>
    </row>
    <row r="45" spans="1:15" x14ac:dyDescent="0.25">
      <c r="A45" s="3" t="s">
        <v>178</v>
      </c>
      <c r="B45" s="3" t="s">
        <v>99</v>
      </c>
      <c r="C45" s="4">
        <v>3</v>
      </c>
      <c r="D45" s="4">
        <v>0</v>
      </c>
      <c r="E45" s="4">
        <v>0</v>
      </c>
      <c r="F45" s="5">
        <v>3</v>
      </c>
      <c r="G45" s="4">
        <v>5</v>
      </c>
      <c r="I45" s="3" t="s">
        <v>187</v>
      </c>
      <c r="J45" s="3" t="s">
        <v>188</v>
      </c>
      <c r="K45" s="4">
        <v>3</v>
      </c>
      <c r="L45" s="4">
        <v>0</v>
      </c>
      <c r="M45" s="4">
        <v>0</v>
      </c>
      <c r="N45" s="5">
        <v>3</v>
      </c>
      <c r="O45" s="4">
        <v>5</v>
      </c>
    </row>
    <row r="46" spans="1:15" x14ac:dyDescent="0.25">
      <c r="A46" s="3" t="s">
        <v>179</v>
      </c>
      <c r="B46" s="3" t="s">
        <v>101</v>
      </c>
      <c r="C46" s="4">
        <v>3</v>
      </c>
      <c r="D46" s="4">
        <v>0</v>
      </c>
      <c r="E46" s="4">
        <v>0</v>
      </c>
      <c r="F46" s="5">
        <v>3</v>
      </c>
      <c r="G46" s="4">
        <v>4</v>
      </c>
      <c r="I46" s="3" t="s">
        <v>189</v>
      </c>
      <c r="J46" s="3" t="s">
        <v>114</v>
      </c>
      <c r="K46" s="4">
        <v>3</v>
      </c>
      <c r="L46" s="4">
        <v>0</v>
      </c>
      <c r="M46" s="4">
        <v>0</v>
      </c>
      <c r="N46" s="5">
        <v>3</v>
      </c>
      <c r="O46" s="4">
        <v>4</v>
      </c>
    </row>
    <row r="47" spans="1:15" x14ac:dyDescent="0.25">
      <c r="A47" s="3">
        <v>311</v>
      </c>
      <c r="B47" s="3" t="s">
        <v>102</v>
      </c>
      <c r="C47" s="4">
        <v>3</v>
      </c>
      <c r="D47" s="4">
        <v>0</v>
      </c>
      <c r="E47" s="4">
        <v>0</v>
      </c>
      <c r="F47" s="5">
        <v>3</v>
      </c>
      <c r="G47" s="4">
        <v>4</v>
      </c>
      <c r="I47" s="3">
        <v>312</v>
      </c>
      <c r="J47" s="3" t="s">
        <v>115</v>
      </c>
      <c r="K47" s="4">
        <v>3</v>
      </c>
      <c r="L47" s="4">
        <v>0</v>
      </c>
      <c r="M47" s="4">
        <v>0</v>
      </c>
      <c r="N47" s="5">
        <v>3</v>
      </c>
      <c r="O47" s="4">
        <v>4</v>
      </c>
    </row>
    <row r="48" spans="1:15" x14ac:dyDescent="0.25">
      <c r="A48" s="3" t="s">
        <v>180</v>
      </c>
      <c r="B48" s="3" t="s">
        <v>547</v>
      </c>
      <c r="C48" s="4">
        <v>2</v>
      </c>
      <c r="D48" s="4">
        <v>0</v>
      </c>
      <c r="E48" s="4">
        <v>0</v>
      </c>
      <c r="F48" s="5">
        <v>2</v>
      </c>
      <c r="G48" s="4">
        <v>1</v>
      </c>
      <c r="I48" s="3" t="s">
        <v>190</v>
      </c>
      <c r="J48" s="3" t="s">
        <v>546</v>
      </c>
      <c r="K48" s="4">
        <v>2</v>
      </c>
      <c r="L48" s="4">
        <v>0</v>
      </c>
      <c r="M48" s="4">
        <v>0</v>
      </c>
      <c r="N48" s="5">
        <v>2</v>
      </c>
      <c r="O48" s="4">
        <v>1</v>
      </c>
    </row>
    <row r="49" spans="1:15" x14ac:dyDescent="0.25">
      <c r="A49" s="3"/>
      <c r="B49" s="3"/>
      <c r="C49" s="4"/>
      <c r="D49" s="4"/>
      <c r="E49" s="4"/>
      <c r="F49" s="5">
        <f t="shared" ref="F49:F53" si="7">C49+(D49+E49)/2</f>
        <v>0</v>
      </c>
      <c r="G49" s="4"/>
      <c r="I49" s="3"/>
      <c r="J49" s="3"/>
      <c r="K49" s="4"/>
      <c r="L49" s="4"/>
      <c r="M49" s="4"/>
      <c r="N49" s="5">
        <f t="shared" ref="N49:N53" si="8">K49+(L49+M49)/2</f>
        <v>0</v>
      </c>
      <c r="O49" s="4"/>
    </row>
    <row r="50" spans="1:15" x14ac:dyDescent="0.25">
      <c r="A50" s="3"/>
      <c r="B50" s="3"/>
      <c r="C50" s="4"/>
      <c r="D50" s="4"/>
      <c r="E50" s="4"/>
      <c r="F50" s="5">
        <f t="shared" si="7"/>
        <v>0</v>
      </c>
      <c r="G50" s="4"/>
      <c r="I50" s="3"/>
      <c r="J50" s="3"/>
      <c r="K50" s="4"/>
      <c r="L50" s="4"/>
      <c r="M50" s="4"/>
      <c r="N50" s="5">
        <f t="shared" si="8"/>
        <v>0</v>
      </c>
      <c r="O50" s="4"/>
    </row>
    <row r="51" spans="1:15" x14ac:dyDescent="0.25">
      <c r="A51" s="3"/>
      <c r="B51" s="3"/>
      <c r="C51" s="4"/>
      <c r="D51" s="4"/>
      <c r="E51" s="4"/>
      <c r="F51" s="5">
        <f t="shared" si="7"/>
        <v>0</v>
      </c>
      <c r="G51" s="4"/>
      <c r="I51" s="3"/>
      <c r="J51" s="3"/>
      <c r="K51" s="4"/>
      <c r="L51" s="4"/>
      <c r="M51" s="4"/>
      <c r="N51" s="5">
        <f t="shared" si="8"/>
        <v>0</v>
      </c>
      <c r="O51" s="4"/>
    </row>
    <row r="52" spans="1:15" x14ac:dyDescent="0.25">
      <c r="A52" s="3"/>
      <c r="B52" s="3"/>
      <c r="C52" s="4"/>
      <c r="D52" s="4"/>
      <c r="E52" s="4"/>
      <c r="F52" s="5">
        <f t="shared" si="7"/>
        <v>0</v>
      </c>
      <c r="G52" s="4"/>
      <c r="I52" s="3"/>
      <c r="J52" s="3"/>
      <c r="K52" s="4"/>
      <c r="L52" s="4"/>
      <c r="M52" s="4"/>
      <c r="N52" s="5">
        <f t="shared" si="8"/>
        <v>0</v>
      </c>
      <c r="O52" s="4"/>
    </row>
    <row r="53" spans="1:15" x14ac:dyDescent="0.25">
      <c r="A53" s="3"/>
      <c r="B53" s="3"/>
      <c r="C53" s="4"/>
      <c r="D53" s="4"/>
      <c r="E53" s="4"/>
      <c r="F53" s="5">
        <f t="shared" si="7"/>
        <v>0</v>
      </c>
      <c r="G53" s="4"/>
      <c r="I53" s="3"/>
      <c r="J53" s="3"/>
      <c r="K53" s="4"/>
      <c r="L53" s="4"/>
      <c r="M53" s="4"/>
      <c r="N53" s="5">
        <f t="shared" si="8"/>
        <v>0</v>
      </c>
      <c r="O53" s="4"/>
    </row>
    <row r="54" spans="1:15" x14ac:dyDescent="0.25">
      <c r="A54" s="3"/>
      <c r="B54" s="3"/>
      <c r="C54" s="5">
        <f>SUM(C42:C53)</f>
        <v>20</v>
      </c>
      <c r="D54" s="5">
        <f t="shared" ref="D54:E54" si="9">SUM(D42:D53)</f>
        <v>0</v>
      </c>
      <c r="E54" s="5">
        <f t="shared" si="9"/>
        <v>0</v>
      </c>
      <c r="F54" s="5">
        <f>C54+(D54+E54)/2</f>
        <v>20</v>
      </c>
      <c r="G54" s="5">
        <f>SUM(G42:G53)</f>
        <v>30</v>
      </c>
      <c r="I54" s="3"/>
      <c r="J54" s="3"/>
      <c r="K54" s="5">
        <f>SUM(K42:K53)</f>
        <v>20</v>
      </c>
      <c r="L54" s="5">
        <f t="shared" ref="L54:M54" si="10">SUM(L42:L53)</f>
        <v>0</v>
      </c>
      <c r="M54" s="5">
        <f t="shared" si="10"/>
        <v>0</v>
      </c>
      <c r="N54" s="5">
        <f>K54+(L54+M54)/2</f>
        <v>20</v>
      </c>
      <c r="O54" s="5">
        <f>SUM(O42:O53)</f>
        <v>30</v>
      </c>
    </row>
    <row r="55" spans="1:15" x14ac:dyDescent="0.25">
      <c r="A55" s="34" t="s">
        <v>16</v>
      </c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</row>
    <row r="56" spans="1:15" x14ac:dyDescent="0.25">
      <c r="A56" s="35" t="s">
        <v>17</v>
      </c>
      <c r="B56" s="35"/>
      <c r="C56" s="35"/>
      <c r="D56" s="35"/>
      <c r="E56" s="35"/>
      <c r="F56" s="35"/>
      <c r="G56" s="35"/>
      <c r="H56" s="9"/>
      <c r="I56" s="35" t="s">
        <v>18</v>
      </c>
      <c r="J56" s="35"/>
      <c r="K56" s="35"/>
      <c r="L56" s="35"/>
      <c r="M56" s="35"/>
      <c r="N56" s="35"/>
      <c r="O56" s="35"/>
    </row>
    <row r="57" spans="1:15" x14ac:dyDescent="0.25">
      <c r="A57" s="10" t="s">
        <v>1</v>
      </c>
      <c r="B57" s="10" t="s">
        <v>0</v>
      </c>
      <c r="C57" s="14" t="s">
        <v>2</v>
      </c>
      <c r="D57" s="14" t="s">
        <v>3</v>
      </c>
      <c r="E57" s="14" t="s">
        <v>4</v>
      </c>
      <c r="F57" s="13" t="s">
        <v>5</v>
      </c>
      <c r="G57" s="14" t="s">
        <v>6</v>
      </c>
      <c r="H57" s="9"/>
      <c r="I57" s="10" t="s">
        <v>1</v>
      </c>
      <c r="J57" s="10" t="s">
        <v>0</v>
      </c>
      <c r="K57" s="14" t="s">
        <v>2</v>
      </c>
      <c r="L57" s="14" t="s">
        <v>3</v>
      </c>
      <c r="M57" s="14" t="s">
        <v>4</v>
      </c>
      <c r="N57" s="13" t="s">
        <v>5</v>
      </c>
      <c r="O57" s="14" t="s">
        <v>6</v>
      </c>
    </row>
    <row r="58" spans="1:15" x14ac:dyDescent="0.25">
      <c r="A58" s="3" t="s">
        <v>191</v>
      </c>
      <c r="B58" s="3" t="s">
        <v>192</v>
      </c>
      <c r="C58" s="4">
        <v>3</v>
      </c>
      <c r="D58" s="4">
        <v>0</v>
      </c>
      <c r="E58" s="4">
        <v>0</v>
      </c>
      <c r="F58" s="5">
        <v>3</v>
      </c>
      <c r="G58" s="4">
        <v>5</v>
      </c>
      <c r="I58" s="3" t="s">
        <v>198</v>
      </c>
      <c r="J58" s="3" t="s">
        <v>199</v>
      </c>
      <c r="K58" s="4">
        <v>3</v>
      </c>
      <c r="L58" s="4">
        <v>0</v>
      </c>
      <c r="M58" s="4">
        <v>0</v>
      </c>
      <c r="N58" s="5">
        <v>3</v>
      </c>
      <c r="O58" s="4">
        <v>6</v>
      </c>
    </row>
    <row r="59" spans="1:15" x14ac:dyDescent="0.25">
      <c r="A59" s="3" t="s">
        <v>193</v>
      </c>
      <c r="B59" s="3" t="s">
        <v>194</v>
      </c>
      <c r="C59" s="4">
        <v>3</v>
      </c>
      <c r="D59" s="4">
        <v>0</v>
      </c>
      <c r="E59" s="4">
        <v>0</v>
      </c>
      <c r="F59" s="5">
        <v>3</v>
      </c>
      <c r="G59" s="4">
        <v>6</v>
      </c>
      <c r="I59" s="3" t="s">
        <v>200</v>
      </c>
      <c r="J59" s="3" t="s">
        <v>201</v>
      </c>
      <c r="K59" s="4">
        <v>3</v>
      </c>
      <c r="L59" s="4">
        <v>0</v>
      </c>
      <c r="M59" s="4">
        <v>0</v>
      </c>
      <c r="N59" s="5">
        <v>3</v>
      </c>
      <c r="O59" s="4">
        <v>6</v>
      </c>
    </row>
    <row r="60" spans="1:15" x14ac:dyDescent="0.25">
      <c r="A60" s="3" t="s">
        <v>195</v>
      </c>
      <c r="B60" s="3" t="s">
        <v>196</v>
      </c>
      <c r="C60" s="4">
        <v>3</v>
      </c>
      <c r="D60" s="4">
        <v>0</v>
      </c>
      <c r="E60" s="4">
        <v>0</v>
      </c>
      <c r="F60" s="5">
        <v>3</v>
      </c>
      <c r="G60" s="4">
        <v>6</v>
      </c>
      <c r="I60" s="3" t="s">
        <v>202</v>
      </c>
      <c r="J60" s="3" t="s">
        <v>203</v>
      </c>
      <c r="K60" s="4">
        <v>3</v>
      </c>
      <c r="L60" s="4">
        <v>0</v>
      </c>
      <c r="M60" s="4">
        <v>0</v>
      </c>
      <c r="N60" s="5">
        <v>3</v>
      </c>
      <c r="O60" s="4">
        <v>5</v>
      </c>
    </row>
    <row r="61" spans="1:15" x14ac:dyDescent="0.25">
      <c r="A61" s="3" t="s">
        <v>197</v>
      </c>
      <c r="B61" s="3" t="s">
        <v>123</v>
      </c>
      <c r="C61" s="4">
        <v>3</v>
      </c>
      <c r="D61" s="4">
        <v>0</v>
      </c>
      <c r="E61" s="4">
        <v>0</v>
      </c>
      <c r="F61" s="5">
        <v>3</v>
      </c>
      <c r="G61" s="4">
        <v>5</v>
      </c>
      <c r="I61" s="3" t="s">
        <v>133</v>
      </c>
      <c r="J61" s="3" t="s">
        <v>134</v>
      </c>
      <c r="K61" s="4">
        <v>3</v>
      </c>
      <c r="L61" s="4">
        <v>0</v>
      </c>
      <c r="M61" s="4">
        <v>0</v>
      </c>
      <c r="N61" s="5">
        <v>3</v>
      </c>
      <c r="O61" s="4">
        <v>5</v>
      </c>
    </row>
    <row r="62" spans="1:15" x14ac:dyDescent="0.25">
      <c r="A62" s="3">
        <v>409</v>
      </c>
      <c r="B62" s="3" t="s">
        <v>125</v>
      </c>
      <c r="C62" s="4">
        <v>3</v>
      </c>
      <c r="D62" s="4">
        <v>0</v>
      </c>
      <c r="E62" s="4">
        <v>0</v>
      </c>
      <c r="F62" s="5">
        <v>3</v>
      </c>
      <c r="G62" s="4">
        <v>4</v>
      </c>
      <c r="I62" s="3">
        <v>410</v>
      </c>
      <c r="J62" s="3" t="s">
        <v>136</v>
      </c>
      <c r="K62" s="4">
        <v>3</v>
      </c>
      <c r="L62" s="4">
        <v>0</v>
      </c>
      <c r="M62" s="4">
        <v>0</v>
      </c>
      <c r="N62" s="5">
        <v>3</v>
      </c>
      <c r="O62" s="4">
        <v>4</v>
      </c>
    </row>
    <row r="63" spans="1:15" x14ac:dyDescent="0.25">
      <c r="A63" s="3">
        <v>411</v>
      </c>
      <c r="B63" s="3" t="s">
        <v>126</v>
      </c>
      <c r="C63" s="4">
        <v>3</v>
      </c>
      <c r="D63" s="4">
        <v>0</v>
      </c>
      <c r="E63" s="4">
        <v>0</v>
      </c>
      <c r="F63" s="5">
        <v>3</v>
      </c>
      <c r="G63" s="4">
        <v>4</v>
      </c>
      <c r="I63" s="3">
        <v>412</v>
      </c>
      <c r="J63" s="3" t="s">
        <v>137</v>
      </c>
      <c r="K63" s="4">
        <v>3</v>
      </c>
      <c r="L63" s="4">
        <v>0</v>
      </c>
      <c r="M63" s="4">
        <v>0</v>
      </c>
      <c r="N63" s="5">
        <v>3</v>
      </c>
      <c r="O63" s="4">
        <v>4</v>
      </c>
    </row>
    <row r="64" spans="1:15" x14ac:dyDescent="0.25">
      <c r="A64" s="3"/>
      <c r="B64" s="3"/>
      <c r="C64" s="4"/>
      <c r="D64" s="4"/>
      <c r="E64" s="4"/>
      <c r="F64" s="5">
        <f t="shared" ref="F64:F69" si="11">C64+(D64+E64)/2</f>
        <v>0</v>
      </c>
      <c r="G64" s="4"/>
      <c r="I64" s="3"/>
      <c r="J64" s="3"/>
      <c r="K64" s="4"/>
      <c r="L64" s="4"/>
      <c r="M64" s="4"/>
      <c r="N64" s="5">
        <f t="shared" ref="N64:N69" si="12">K64+(L64+M64)/2</f>
        <v>0</v>
      </c>
      <c r="O64" s="4"/>
    </row>
    <row r="65" spans="1:15" x14ac:dyDescent="0.25">
      <c r="A65" s="3"/>
      <c r="B65" s="3"/>
      <c r="C65" s="4"/>
      <c r="D65" s="4"/>
      <c r="E65" s="4"/>
      <c r="F65" s="5">
        <f t="shared" si="11"/>
        <v>0</v>
      </c>
      <c r="G65" s="4"/>
      <c r="I65" s="3"/>
      <c r="J65" s="3"/>
      <c r="K65" s="4"/>
      <c r="L65" s="4"/>
      <c r="M65" s="4"/>
      <c r="N65" s="5">
        <f t="shared" si="12"/>
        <v>0</v>
      </c>
      <c r="O65" s="4"/>
    </row>
    <row r="66" spans="1:15" x14ac:dyDescent="0.25">
      <c r="A66" s="3"/>
      <c r="B66" s="3"/>
      <c r="C66" s="4"/>
      <c r="D66" s="4"/>
      <c r="E66" s="4"/>
      <c r="F66" s="5">
        <f t="shared" si="11"/>
        <v>0</v>
      </c>
      <c r="G66" s="4"/>
      <c r="I66" s="3"/>
      <c r="J66" s="3"/>
      <c r="K66" s="4"/>
      <c r="L66" s="4"/>
      <c r="M66" s="4"/>
      <c r="N66" s="5">
        <f t="shared" si="12"/>
        <v>0</v>
      </c>
      <c r="O66" s="4"/>
    </row>
    <row r="67" spans="1:15" x14ac:dyDescent="0.25">
      <c r="A67" s="3"/>
      <c r="B67" s="3"/>
      <c r="C67" s="4"/>
      <c r="D67" s="4"/>
      <c r="E67" s="4"/>
      <c r="F67" s="5">
        <f t="shared" si="11"/>
        <v>0</v>
      </c>
      <c r="G67" s="4"/>
      <c r="I67" s="3"/>
      <c r="J67" s="3"/>
      <c r="K67" s="4"/>
      <c r="L67" s="4"/>
      <c r="M67" s="4"/>
      <c r="N67" s="5">
        <f t="shared" si="12"/>
        <v>0</v>
      </c>
      <c r="O67" s="4"/>
    </row>
    <row r="68" spans="1:15" x14ac:dyDescent="0.25">
      <c r="A68" s="3"/>
      <c r="B68" s="3"/>
      <c r="C68" s="4"/>
      <c r="D68" s="4"/>
      <c r="E68" s="4"/>
      <c r="F68" s="5">
        <f t="shared" si="11"/>
        <v>0</v>
      </c>
      <c r="G68" s="4"/>
      <c r="I68" s="3"/>
      <c r="J68" s="3"/>
      <c r="K68" s="4"/>
      <c r="L68" s="4"/>
      <c r="M68" s="4"/>
      <c r="N68" s="5">
        <f t="shared" si="12"/>
        <v>0</v>
      </c>
      <c r="O68" s="4"/>
    </row>
    <row r="69" spans="1:15" x14ac:dyDescent="0.25">
      <c r="A69" s="3"/>
      <c r="B69" s="3"/>
      <c r="C69" s="4"/>
      <c r="D69" s="4"/>
      <c r="E69" s="4"/>
      <c r="F69" s="5">
        <f t="shared" si="11"/>
        <v>0</v>
      </c>
      <c r="G69" s="4"/>
      <c r="I69" s="3"/>
      <c r="J69" s="3"/>
      <c r="K69" s="4"/>
      <c r="L69" s="4"/>
      <c r="M69" s="4"/>
      <c r="N69" s="5">
        <f t="shared" si="12"/>
        <v>0</v>
      </c>
      <c r="O69" s="4"/>
    </row>
    <row r="70" spans="1:15" x14ac:dyDescent="0.25">
      <c r="A70" s="3"/>
      <c r="B70" s="3"/>
      <c r="C70" s="5">
        <f>SUM(C58:C69)</f>
        <v>18</v>
      </c>
      <c r="D70" s="5">
        <f t="shared" ref="D70:E70" si="13">SUM(D58:D69)</f>
        <v>0</v>
      </c>
      <c r="E70" s="5">
        <f t="shared" si="13"/>
        <v>0</v>
      </c>
      <c r="F70" s="5">
        <f>SUM(F58:F69)</f>
        <v>18</v>
      </c>
      <c r="G70" s="5">
        <f>SUM(G58:G69)</f>
        <v>30</v>
      </c>
      <c r="I70" s="3"/>
      <c r="J70" s="3"/>
      <c r="K70" s="5">
        <f>SUM(K58:K69)</f>
        <v>18</v>
      </c>
      <c r="L70" s="5">
        <f t="shared" ref="L70:M70" si="14">SUM(L58:L69)</f>
        <v>0</v>
      </c>
      <c r="M70" s="5">
        <f t="shared" si="14"/>
        <v>0</v>
      </c>
      <c r="N70" s="5">
        <f>SUM(N58:N69)</f>
        <v>18</v>
      </c>
      <c r="O70" s="5">
        <f>SUM(O58:O69)</f>
        <v>30</v>
      </c>
    </row>
  </sheetData>
  <sheetProtection sheet="1" objects="1" scenarios="1"/>
  <dataConsolidate/>
  <mergeCells count="19">
    <mergeCell ref="A39:O39"/>
    <mergeCell ref="A40:G40"/>
    <mergeCell ref="I40:O40"/>
    <mergeCell ref="A55:O55"/>
    <mergeCell ref="A56:G56"/>
    <mergeCell ref="I56:O56"/>
    <mergeCell ref="A7:O7"/>
    <mergeCell ref="A8:G8"/>
    <mergeCell ref="I8:O8"/>
    <mergeCell ref="A23:O23"/>
    <mergeCell ref="A24:G24"/>
    <mergeCell ref="I24:O24"/>
    <mergeCell ref="A1:O1"/>
    <mergeCell ref="A2:O2"/>
    <mergeCell ref="A3:O3"/>
    <mergeCell ref="A5:B5"/>
    <mergeCell ref="C5:D5"/>
    <mergeCell ref="E5:F5"/>
    <mergeCell ref="H5:O5"/>
  </mergeCells>
  <pageMargins left="0.7" right="0.7" top="0.75" bottom="0.75" header="0.3" footer="0.3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zoomScaleNormal="100" workbookViewId="0">
      <selection activeCell="B45" sqref="B45"/>
    </sheetView>
  </sheetViews>
  <sheetFormatPr defaultRowHeight="15" x14ac:dyDescent="0.25"/>
  <cols>
    <col min="1" max="1" width="7.5703125" style="1" bestFit="1" customWidth="1"/>
    <col min="2" max="2" width="37" style="1" customWidth="1"/>
    <col min="3" max="3" width="4.5703125" style="2" customWidth="1"/>
    <col min="4" max="4" width="3.7109375" style="2" customWidth="1"/>
    <col min="5" max="5" width="3" style="2" bestFit="1" customWidth="1"/>
    <col min="6" max="6" width="4" style="2" bestFit="1" customWidth="1"/>
    <col min="7" max="7" width="5.42578125" style="2" bestFit="1" customWidth="1"/>
    <col min="8" max="8" width="2.5703125" style="1" customWidth="1"/>
    <col min="9" max="9" width="7.5703125" style="1" bestFit="1" customWidth="1"/>
    <col min="10" max="10" width="37" style="1" bestFit="1" customWidth="1"/>
    <col min="11" max="13" width="3" style="1" bestFit="1" customWidth="1"/>
    <col min="14" max="14" width="6.5703125" style="1" customWidth="1"/>
    <col min="15" max="15" width="5.42578125" style="1" bestFit="1" customWidth="1"/>
    <col min="16" max="16384" width="9.140625" style="1"/>
  </cols>
  <sheetData>
    <row r="1" spans="1:15" x14ac:dyDescent="0.25">
      <c r="A1" s="27" t="s">
        <v>19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x14ac:dyDescent="0.25">
      <c r="A2" s="27" t="s">
        <v>23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x14ac:dyDescent="0.25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s="7" customFormat="1" ht="15.75" customHeight="1" x14ac:dyDescent="0.25">
      <c r="A5" s="28" t="s">
        <v>21</v>
      </c>
      <c r="B5" s="29"/>
      <c r="C5" s="30">
        <f>F22+N22+F38+N38+F54+N54+F70+N70</f>
        <v>168</v>
      </c>
      <c r="D5" s="30"/>
      <c r="E5" s="31" t="s">
        <v>20</v>
      </c>
      <c r="F5" s="31"/>
      <c r="G5" s="8">
        <f>G22+O22+G38+O38+G54+O54+G70+O70</f>
        <v>240</v>
      </c>
      <c r="H5" s="32" t="s">
        <v>22</v>
      </c>
      <c r="I5" s="32"/>
      <c r="J5" s="32"/>
      <c r="K5" s="32"/>
      <c r="L5" s="32"/>
      <c r="M5" s="32"/>
      <c r="N5" s="32"/>
      <c r="O5" s="33"/>
    </row>
    <row r="6" spans="1:15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x14ac:dyDescent="0.25">
      <c r="A7" s="34" t="s">
        <v>9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1:15" x14ac:dyDescent="0.25">
      <c r="A8" s="35" t="s">
        <v>7</v>
      </c>
      <c r="B8" s="35"/>
      <c r="C8" s="35"/>
      <c r="D8" s="35"/>
      <c r="E8" s="35"/>
      <c r="F8" s="35"/>
      <c r="G8" s="35"/>
      <c r="H8" s="9"/>
      <c r="I8" s="35" t="s">
        <v>8</v>
      </c>
      <c r="J8" s="35"/>
      <c r="K8" s="35"/>
      <c r="L8" s="35"/>
      <c r="M8" s="35"/>
      <c r="N8" s="35"/>
      <c r="O8" s="35"/>
    </row>
    <row r="9" spans="1:15" x14ac:dyDescent="0.25">
      <c r="A9" s="10" t="s">
        <v>1</v>
      </c>
      <c r="B9" s="10" t="s">
        <v>0</v>
      </c>
      <c r="C9" s="14" t="s">
        <v>2</v>
      </c>
      <c r="D9" s="14" t="s">
        <v>3</v>
      </c>
      <c r="E9" s="14" t="s">
        <v>4</v>
      </c>
      <c r="F9" s="12" t="s">
        <v>5</v>
      </c>
      <c r="G9" s="14" t="s">
        <v>6</v>
      </c>
      <c r="H9" s="9"/>
      <c r="I9" s="10" t="s">
        <v>1</v>
      </c>
      <c r="J9" s="10" t="s">
        <v>0</v>
      </c>
      <c r="K9" s="14" t="s">
        <v>2</v>
      </c>
      <c r="L9" s="14" t="s">
        <v>3</v>
      </c>
      <c r="M9" s="14" t="s">
        <v>4</v>
      </c>
      <c r="N9" s="12" t="s">
        <v>5</v>
      </c>
      <c r="O9" s="14" t="s">
        <v>6</v>
      </c>
    </row>
    <row r="10" spans="1:15" x14ac:dyDescent="0.25">
      <c r="A10" s="3" t="s">
        <v>204</v>
      </c>
      <c r="B10" s="3" t="s">
        <v>205</v>
      </c>
      <c r="C10" s="4">
        <v>3</v>
      </c>
      <c r="D10" s="4">
        <v>0</v>
      </c>
      <c r="E10" s="4">
        <v>0</v>
      </c>
      <c r="F10" s="5">
        <v>3</v>
      </c>
      <c r="G10" s="4">
        <v>6</v>
      </c>
      <c r="I10" s="3" t="s">
        <v>211</v>
      </c>
      <c r="J10" s="3" t="s">
        <v>212</v>
      </c>
      <c r="K10" s="4">
        <v>3</v>
      </c>
      <c r="L10" s="4">
        <v>0</v>
      </c>
      <c r="M10" s="4">
        <v>0</v>
      </c>
      <c r="N10" s="5">
        <v>3</v>
      </c>
      <c r="O10" s="4">
        <v>6</v>
      </c>
    </row>
    <row r="11" spans="1:15" x14ac:dyDescent="0.25">
      <c r="A11" s="3" t="s">
        <v>206</v>
      </c>
      <c r="B11" s="3" t="s">
        <v>33</v>
      </c>
      <c r="C11" s="4">
        <v>3</v>
      </c>
      <c r="D11" s="4">
        <v>0</v>
      </c>
      <c r="E11" s="4">
        <v>0</v>
      </c>
      <c r="F11" s="5">
        <v>3</v>
      </c>
      <c r="G11" s="4">
        <v>6</v>
      </c>
      <c r="I11" s="3" t="s">
        <v>213</v>
      </c>
      <c r="J11" s="3" t="s">
        <v>214</v>
      </c>
      <c r="K11" s="4">
        <v>3</v>
      </c>
      <c r="L11" s="4">
        <v>0</v>
      </c>
      <c r="M11" s="4">
        <v>0</v>
      </c>
      <c r="N11" s="5">
        <v>3</v>
      </c>
      <c r="O11" s="4">
        <v>6</v>
      </c>
    </row>
    <row r="12" spans="1:15" x14ac:dyDescent="0.25">
      <c r="A12" s="3" t="s">
        <v>36</v>
      </c>
      <c r="B12" s="3" t="s">
        <v>63</v>
      </c>
      <c r="C12" s="4">
        <v>3</v>
      </c>
      <c r="D12" s="4">
        <v>0</v>
      </c>
      <c r="E12" s="4">
        <v>0</v>
      </c>
      <c r="F12" s="5">
        <v>3</v>
      </c>
      <c r="G12" s="4">
        <v>4</v>
      </c>
      <c r="I12" s="3" t="s">
        <v>215</v>
      </c>
      <c r="J12" s="3" t="s">
        <v>216</v>
      </c>
      <c r="K12" s="4">
        <v>3</v>
      </c>
      <c r="L12" s="4">
        <v>0</v>
      </c>
      <c r="M12" s="4">
        <v>0</v>
      </c>
      <c r="N12" s="5">
        <v>3</v>
      </c>
      <c r="O12" s="4">
        <v>6</v>
      </c>
    </row>
    <row r="13" spans="1:15" x14ac:dyDescent="0.25">
      <c r="A13" s="3" t="s">
        <v>207</v>
      </c>
      <c r="B13" s="3" t="s">
        <v>208</v>
      </c>
      <c r="C13" s="4">
        <v>3</v>
      </c>
      <c r="D13" s="4">
        <v>0</v>
      </c>
      <c r="E13" s="4">
        <v>0</v>
      </c>
      <c r="F13" s="5">
        <v>3</v>
      </c>
      <c r="G13" s="4">
        <v>5</v>
      </c>
      <c r="I13" s="3" t="s">
        <v>217</v>
      </c>
      <c r="J13" s="3" t="s">
        <v>71</v>
      </c>
      <c r="K13" s="4">
        <v>3</v>
      </c>
      <c r="L13" s="4">
        <v>0</v>
      </c>
      <c r="M13" s="4">
        <v>0</v>
      </c>
      <c r="N13" s="5">
        <v>3</v>
      </c>
      <c r="O13" s="4">
        <v>4</v>
      </c>
    </row>
    <row r="14" spans="1:15" x14ac:dyDescent="0.25">
      <c r="A14" s="3" t="s">
        <v>209</v>
      </c>
      <c r="B14" s="3" t="s">
        <v>210</v>
      </c>
      <c r="C14" s="4">
        <v>3</v>
      </c>
      <c r="D14" s="4">
        <v>0</v>
      </c>
      <c r="E14" s="4">
        <v>0</v>
      </c>
      <c r="F14" s="5">
        <v>3</v>
      </c>
      <c r="G14" s="4">
        <v>4</v>
      </c>
      <c r="I14" s="3" t="s">
        <v>218</v>
      </c>
      <c r="J14" s="3" t="s">
        <v>41</v>
      </c>
      <c r="K14" s="4">
        <v>3</v>
      </c>
      <c r="L14" s="4">
        <v>0</v>
      </c>
      <c r="M14" s="4">
        <v>0</v>
      </c>
      <c r="N14" s="5">
        <v>3</v>
      </c>
      <c r="O14" s="4">
        <v>3</v>
      </c>
    </row>
    <row r="15" spans="1:15" x14ac:dyDescent="0.25">
      <c r="A15" s="3" t="s">
        <v>42</v>
      </c>
      <c r="B15" s="3" t="s">
        <v>43</v>
      </c>
      <c r="C15" s="4">
        <v>4</v>
      </c>
      <c r="D15" s="4">
        <v>0</v>
      </c>
      <c r="E15" s="4">
        <v>0</v>
      </c>
      <c r="F15" s="5">
        <v>4</v>
      </c>
      <c r="G15" s="4">
        <v>4</v>
      </c>
      <c r="I15" s="3" t="s">
        <v>57</v>
      </c>
      <c r="J15" s="3" t="s">
        <v>58</v>
      </c>
      <c r="K15" s="4">
        <v>4</v>
      </c>
      <c r="L15" s="4">
        <v>0</v>
      </c>
      <c r="M15" s="4">
        <v>0</v>
      </c>
      <c r="N15" s="5">
        <v>4</v>
      </c>
      <c r="O15" s="4">
        <v>4</v>
      </c>
    </row>
    <row r="16" spans="1:15" x14ac:dyDescent="0.25">
      <c r="A16" s="3" t="s">
        <v>44</v>
      </c>
      <c r="B16" s="3" t="s">
        <v>45</v>
      </c>
      <c r="C16" s="4">
        <v>2</v>
      </c>
      <c r="D16" s="4">
        <v>0</v>
      </c>
      <c r="E16" s="4">
        <v>0</v>
      </c>
      <c r="F16" s="5">
        <v>2</v>
      </c>
      <c r="G16" s="4">
        <v>1</v>
      </c>
      <c r="I16" s="3" t="s">
        <v>59</v>
      </c>
      <c r="J16" s="3" t="s">
        <v>60</v>
      </c>
      <c r="K16" s="4">
        <v>2</v>
      </c>
      <c r="L16" s="4">
        <v>0</v>
      </c>
      <c r="M16" s="4">
        <v>0</v>
      </c>
      <c r="N16" s="5">
        <v>2</v>
      </c>
      <c r="O16" s="4">
        <v>1</v>
      </c>
    </row>
    <row r="17" spans="1:15" x14ac:dyDescent="0.25">
      <c r="A17" s="3"/>
      <c r="B17" s="3"/>
      <c r="C17" s="4"/>
      <c r="D17" s="4"/>
      <c r="E17" s="4"/>
      <c r="F17" s="5">
        <f t="shared" ref="F17:F21" si="0">C17+(D17+E17)/2</f>
        <v>0</v>
      </c>
      <c r="G17" s="4"/>
      <c r="I17" s="3"/>
      <c r="J17" s="3"/>
      <c r="K17" s="4"/>
      <c r="L17" s="4"/>
      <c r="M17" s="4"/>
      <c r="N17" s="5">
        <f t="shared" ref="N17:N22" si="1">K17+(L17+M17)/2</f>
        <v>0</v>
      </c>
      <c r="O17" s="4"/>
    </row>
    <row r="18" spans="1:15" x14ac:dyDescent="0.25">
      <c r="A18" s="3"/>
      <c r="B18" s="3"/>
      <c r="C18" s="4"/>
      <c r="D18" s="4"/>
      <c r="E18" s="4"/>
      <c r="F18" s="5">
        <f t="shared" si="0"/>
        <v>0</v>
      </c>
      <c r="G18" s="4"/>
      <c r="I18" s="3"/>
      <c r="J18" s="3"/>
      <c r="K18" s="4"/>
      <c r="L18" s="4"/>
      <c r="M18" s="4"/>
      <c r="N18" s="5">
        <f t="shared" si="1"/>
        <v>0</v>
      </c>
      <c r="O18" s="4"/>
    </row>
    <row r="19" spans="1:15" x14ac:dyDescent="0.25">
      <c r="A19" s="3"/>
      <c r="B19" s="3"/>
      <c r="C19" s="4"/>
      <c r="D19" s="4"/>
      <c r="E19" s="4"/>
      <c r="F19" s="5">
        <f t="shared" si="0"/>
        <v>0</v>
      </c>
      <c r="G19" s="4"/>
      <c r="I19" s="3"/>
      <c r="J19" s="3"/>
      <c r="K19" s="4"/>
      <c r="L19" s="4"/>
      <c r="M19" s="4"/>
      <c r="N19" s="5">
        <f t="shared" si="1"/>
        <v>0</v>
      </c>
      <c r="O19" s="4"/>
    </row>
    <row r="20" spans="1:15" x14ac:dyDescent="0.25">
      <c r="A20" s="3"/>
      <c r="B20" s="3"/>
      <c r="C20" s="4"/>
      <c r="D20" s="4"/>
      <c r="E20" s="4"/>
      <c r="F20" s="5">
        <f t="shared" si="0"/>
        <v>0</v>
      </c>
      <c r="G20" s="4"/>
      <c r="I20" s="3"/>
      <c r="J20" s="3"/>
      <c r="K20" s="4"/>
      <c r="L20" s="4"/>
      <c r="M20" s="4"/>
      <c r="N20" s="5">
        <f t="shared" si="1"/>
        <v>0</v>
      </c>
      <c r="O20" s="4"/>
    </row>
    <row r="21" spans="1:15" x14ac:dyDescent="0.25">
      <c r="A21" s="3"/>
      <c r="B21" s="3"/>
      <c r="C21" s="4"/>
      <c r="D21" s="4"/>
      <c r="E21" s="4"/>
      <c r="F21" s="5">
        <f t="shared" si="0"/>
        <v>0</v>
      </c>
      <c r="G21" s="4"/>
      <c r="I21" s="3"/>
      <c r="J21" s="3"/>
      <c r="K21" s="4"/>
      <c r="L21" s="4"/>
      <c r="M21" s="4"/>
      <c r="N21" s="5">
        <f t="shared" si="1"/>
        <v>0</v>
      </c>
      <c r="O21" s="4"/>
    </row>
    <row r="22" spans="1:15" x14ac:dyDescent="0.25">
      <c r="A22" s="3"/>
      <c r="B22" s="3"/>
      <c r="C22" s="5">
        <f>SUM(C10:C21)</f>
        <v>21</v>
      </c>
      <c r="D22" s="5">
        <f t="shared" ref="D22:E22" si="2">SUM(D10:D21)</f>
        <v>0</v>
      </c>
      <c r="E22" s="5">
        <f t="shared" si="2"/>
        <v>0</v>
      </c>
      <c r="F22" s="5">
        <f>C22+(D22+E22)/2</f>
        <v>21</v>
      </c>
      <c r="G22" s="5">
        <f>SUM(G10:G21)</f>
        <v>30</v>
      </c>
      <c r="I22" s="3"/>
      <c r="J22" s="3"/>
      <c r="K22" s="5">
        <f>SUM(K10:K21)</f>
        <v>21</v>
      </c>
      <c r="L22" s="5">
        <f>SUM(L10:L21)</f>
        <v>0</v>
      </c>
      <c r="M22" s="5">
        <f>SUM(M10:M21)</f>
        <v>0</v>
      </c>
      <c r="N22" s="5">
        <f t="shared" si="1"/>
        <v>21</v>
      </c>
      <c r="O22" s="5">
        <f>SUM(O10:O21)</f>
        <v>30</v>
      </c>
    </row>
    <row r="23" spans="1:15" x14ac:dyDescent="0.25">
      <c r="A23" s="34" t="s">
        <v>10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</row>
    <row r="24" spans="1:15" x14ac:dyDescent="0.25">
      <c r="A24" s="35" t="s">
        <v>11</v>
      </c>
      <c r="B24" s="35"/>
      <c r="C24" s="35"/>
      <c r="D24" s="35"/>
      <c r="E24" s="35"/>
      <c r="F24" s="35"/>
      <c r="G24" s="35"/>
      <c r="H24" s="9"/>
      <c r="I24" s="35" t="s">
        <v>12</v>
      </c>
      <c r="J24" s="35"/>
      <c r="K24" s="35"/>
      <c r="L24" s="35"/>
      <c r="M24" s="35"/>
      <c r="N24" s="35"/>
      <c r="O24" s="35"/>
    </row>
    <row r="25" spans="1:15" x14ac:dyDescent="0.25">
      <c r="A25" s="10" t="s">
        <v>1</v>
      </c>
      <c r="B25" s="10" t="s">
        <v>0</v>
      </c>
      <c r="C25" s="14" t="s">
        <v>2</v>
      </c>
      <c r="D25" s="14" t="s">
        <v>3</v>
      </c>
      <c r="E25" s="14" t="s">
        <v>4</v>
      </c>
      <c r="F25" s="13" t="s">
        <v>5</v>
      </c>
      <c r="G25" s="14" t="s">
        <v>6</v>
      </c>
      <c r="H25" s="9"/>
      <c r="I25" s="10" t="s">
        <v>1</v>
      </c>
      <c r="J25" s="10" t="s">
        <v>0</v>
      </c>
      <c r="K25" s="14" t="s">
        <v>2</v>
      </c>
      <c r="L25" s="14" t="s">
        <v>3</v>
      </c>
      <c r="M25" s="14" t="s">
        <v>4</v>
      </c>
      <c r="N25" s="13" t="s">
        <v>5</v>
      </c>
      <c r="O25" s="14" t="s">
        <v>6</v>
      </c>
    </row>
    <row r="26" spans="1:15" x14ac:dyDescent="0.25">
      <c r="A26" s="3" t="s">
        <v>219</v>
      </c>
      <c r="B26" s="3" t="s">
        <v>220</v>
      </c>
      <c r="C26" s="4">
        <v>3</v>
      </c>
      <c r="D26" s="4">
        <v>0</v>
      </c>
      <c r="E26" s="4">
        <v>0</v>
      </c>
      <c r="F26" s="5">
        <v>3</v>
      </c>
      <c r="G26" s="4">
        <v>6</v>
      </c>
      <c r="I26" s="3" t="s">
        <v>226</v>
      </c>
      <c r="J26" s="3" t="s">
        <v>83</v>
      </c>
      <c r="K26" s="4">
        <v>3</v>
      </c>
      <c r="L26" s="4">
        <v>0</v>
      </c>
      <c r="M26" s="4">
        <v>0</v>
      </c>
      <c r="N26" s="5">
        <v>3</v>
      </c>
      <c r="O26" s="4">
        <v>6</v>
      </c>
    </row>
    <row r="27" spans="1:15" x14ac:dyDescent="0.25">
      <c r="A27" s="3" t="s">
        <v>221</v>
      </c>
      <c r="B27" s="3" t="s">
        <v>128</v>
      </c>
      <c r="C27" s="4">
        <v>3</v>
      </c>
      <c r="D27" s="4">
        <v>0</v>
      </c>
      <c r="E27" s="4">
        <v>0</v>
      </c>
      <c r="F27" s="5">
        <v>3</v>
      </c>
      <c r="G27" s="4">
        <v>6</v>
      </c>
      <c r="I27" s="3" t="s">
        <v>227</v>
      </c>
      <c r="J27" s="3" t="s">
        <v>228</v>
      </c>
      <c r="K27" s="4">
        <v>3</v>
      </c>
      <c r="L27" s="4">
        <v>0</v>
      </c>
      <c r="M27" s="4">
        <v>0</v>
      </c>
      <c r="N27" s="5">
        <v>3</v>
      </c>
      <c r="O27" s="4">
        <v>5</v>
      </c>
    </row>
    <row r="28" spans="1:15" x14ac:dyDescent="0.25">
      <c r="A28" s="3" t="s">
        <v>222</v>
      </c>
      <c r="B28" s="3" t="s">
        <v>85</v>
      </c>
      <c r="C28" s="4">
        <v>3</v>
      </c>
      <c r="D28" s="4">
        <v>0</v>
      </c>
      <c r="E28" s="4">
        <v>0</v>
      </c>
      <c r="F28" s="5">
        <v>3</v>
      </c>
      <c r="G28" s="4">
        <v>5</v>
      </c>
      <c r="I28" s="3" t="s">
        <v>229</v>
      </c>
      <c r="J28" s="3" t="s">
        <v>230</v>
      </c>
      <c r="K28" s="4">
        <v>3</v>
      </c>
      <c r="L28" s="4">
        <v>0</v>
      </c>
      <c r="M28" s="4">
        <v>0</v>
      </c>
      <c r="N28" s="5">
        <v>3</v>
      </c>
      <c r="O28" s="4">
        <v>6</v>
      </c>
    </row>
    <row r="29" spans="1:15" x14ac:dyDescent="0.25">
      <c r="A29" s="3" t="s">
        <v>223</v>
      </c>
      <c r="B29" s="3" t="s">
        <v>39</v>
      </c>
      <c r="C29" s="4">
        <v>3</v>
      </c>
      <c r="D29" s="4">
        <v>0</v>
      </c>
      <c r="E29" s="4">
        <v>0</v>
      </c>
      <c r="F29" s="5">
        <v>3</v>
      </c>
      <c r="G29" s="4">
        <v>4</v>
      </c>
      <c r="I29" s="3" t="s">
        <v>231</v>
      </c>
      <c r="J29" s="3" t="s">
        <v>54</v>
      </c>
      <c r="K29" s="4">
        <v>3</v>
      </c>
      <c r="L29" s="4">
        <v>0</v>
      </c>
      <c r="M29" s="4">
        <v>0</v>
      </c>
      <c r="N29" s="5">
        <v>3</v>
      </c>
      <c r="O29" s="4">
        <v>4</v>
      </c>
    </row>
    <row r="30" spans="1:15" x14ac:dyDescent="0.25">
      <c r="A30" s="3" t="s">
        <v>224</v>
      </c>
      <c r="B30" s="3" t="s">
        <v>73</v>
      </c>
      <c r="C30" s="4">
        <v>4</v>
      </c>
      <c r="D30" s="4">
        <v>0</v>
      </c>
      <c r="E30" s="4">
        <v>0</v>
      </c>
      <c r="F30" s="5">
        <v>4</v>
      </c>
      <c r="G30" s="4">
        <v>4</v>
      </c>
      <c r="I30" s="3" t="s">
        <v>232</v>
      </c>
      <c r="J30" s="3" t="s">
        <v>87</v>
      </c>
      <c r="K30" s="4">
        <v>4</v>
      </c>
      <c r="L30" s="4">
        <v>0</v>
      </c>
      <c r="M30" s="4">
        <v>0</v>
      </c>
      <c r="N30" s="5">
        <v>4</v>
      </c>
      <c r="O30" s="4">
        <v>4</v>
      </c>
    </row>
    <row r="31" spans="1:15" x14ac:dyDescent="0.25">
      <c r="A31" s="3" t="s">
        <v>225</v>
      </c>
      <c r="B31" s="3" t="s">
        <v>75</v>
      </c>
      <c r="C31" s="4">
        <v>3</v>
      </c>
      <c r="D31" s="4">
        <v>0</v>
      </c>
      <c r="E31" s="4">
        <v>0</v>
      </c>
      <c r="F31" s="5">
        <v>3</v>
      </c>
      <c r="G31" s="4">
        <v>5</v>
      </c>
      <c r="I31" s="3" t="s">
        <v>233</v>
      </c>
      <c r="J31" s="3" t="s">
        <v>89</v>
      </c>
      <c r="K31" s="4">
        <v>3</v>
      </c>
      <c r="L31" s="4">
        <v>0</v>
      </c>
      <c r="M31" s="4">
        <v>0</v>
      </c>
      <c r="N31" s="5">
        <v>3</v>
      </c>
      <c r="O31" s="4">
        <v>5</v>
      </c>
    </row>
    <row r="32" spans="1:15" x14ac:dyDescent="0.25">
      <c r="A32" s="3"/>
      <c r="B32" s="3"/>
      <c r="C32" s="4"/>
      <c r="D32" s="4"/>
      <c r="E32" s="4"/>
      <c r="F32" s="5">
        <f t="shared" ref="F32:F37" si="3">C32+(D32+E32)/2</f>
        <v>0</v>
      </c>
      <c r="G32" s="4"/>
      <c r="I32" s="3"/>
      <c r="J32" s="3"/>
      <c r="K32" s="4"/>
      <c r="L32" s="4"/>
      <c r="M32" s="4"/>
      <c r="N32" s="5">
        <f t="shared" ref="N32:N37" si="4">K32+(L32+M32)/2</f>
        <v>0</v>
      </c>
      <c r="O32" s="4"/>
    </row>
    <row r="33" spans="1:15" x14ac:dyDescent="0.25">
      <c r="A33" s="3"/>
      <c r="B33" s="3"/>
      <c r="C33" s="4"/>
      <c r="D33" s="4"/>
      <c r="E33" s="4"/>
      <c r="F33" s="5">
        <f t="shared" si="3"/>
        <v>0</v>
      </c>
      <c r="G33" s="4"/>
      <c r="I33" s="3"/>
      <c r="J33" s="3"/>
      <c r="K33" s="4"/>
      <c r="L33" s="4"/>
      <c r="M33" s="4"/>
      <c r="N33" s="5">
        <f t="shared" si="4"/>
        <v>0</v>
      </c>
      <c r="O33" s="4"/>
    </row>
    <row r="34" spans="1:15" x14ac:dyDescent="0.25">
      <c r="A34" s="3"/>
      <c r="B34" s="3"/>
      <c r="C34" s="4"/>
      <c r="D34" s="4"/>
      <c r="E34" s="4"/>
      <c r="F34" s="5">
        <f t="shared" si="3"/>
        <v>0</v>
      </c>
      <c r="G34" s="4"/>
      <c r="I34" s="3"/>
      <c r="J34" s="3"/>
      <c r="K34" s="4"/>
      <c r="L34" s="4"/>
      <c r="M34" s="4"/>
      <c r="N34" s="5">
        <f t="shared" si="4"/>
        <v>0</v>
      </c>
      <c r="O34" s="4"/>
    </row>
    <row r="35" spans="1:15" x14ac:dyDescent="0.25">
      <c r="A35" s="3"/>
      <c r="B35" s="3"/>
      <c r="C35" s="4"/>
      <c r="D35" s="4"/>
      <c r="E35" s="4"/>
      <c r="F35" s="5">
        <f t="shared" si="3"/>
        <v>0</v>
      </c>
      <c r="G35" s="4"/>
      <c r="I35" s="3"/>
      <c r="J35" s="3"/>
      <c r="K35" s="4"/>
      <c r="L35" s="4"/>
      <c r="M35" s="4"/>
      <c r="N35" s="5">
        <f t="shared" si="4"/>
        <v>0</v>
      </c>
      <c r="O35" s="4"/>
    </row>
    <row r="36" spans="1:15" x14ac:dyDescent="0.25">
      <c r="A36" s="3"/>
      <c r="B36" s="3"/>
      <c r="C36" s="4"/>
      <c r="D36" s="4"/>
      <c r="E36" s="4"/>
      <c r="F36" s="5">
        <f t="shared" si="3"/>
        <v>0</v>
      </c>
      <c r="G36" s="4"/>
      <c r="I36" s="3"/>
      <c r="J36" s="3"/>
      <c r="K36" s="4"/>
      <c r="L36" s="4"/>
      <c r="M36" s="4"/>
      <c r="N36" s="5">
        <f t="shared" si="4"/>
        <v>0</v>
      </c>
      <c r="O36" s="4"/>
    </row>
    <row r="37" spans="1:15" x14ac:dyDescent="0.25">
      <c r="A37" s="3"/>
      <c r="B37" s="3"/>
      <c r="C37" s="4"/>
      <c r="D37" s="4"/>
      <c r="E37" s="4"/>
      <c r="F37" s="5">
        <f t="shared" si="3"/>
        <v>0</v>
      </c>
      <c r="G37" s="4"/>
      <c r="I37" s="3"/>
      <c r="J37" s="3"/>
      <c r="K37" s="4"/>
      <c r="L37" s="4"/>
      <c r="M37" s="4"/>
      <c r="N37" s="5">
        <f t="shared" si="4"/>
        <v>0</v>
      </c>
      <c r="O37" s="4"/>
    </row>
    <row r="38" spans="1:15" x14ac:dyDescent="0.25">
      <c r="A38" s="3"/>
      <c r="B38" s="3"/>
      <c r="C38" s="5">
        <f>SUM(C26:C37)</f>
        <v>19</v>
      </c>
      <c r="D38" s="5">
        <f t="shared" ref="D38:E38" si="5">SUM(D26:D37)</f>
        <v>0</v>
      </c>
      <c r="E38" s="5">
        <f t="shared" si="5"/>
        <v>0</v>
      </c>
      <c r="F38" s="5">
        <f>C38+(D38+E38)/2</f>
        <v>19</v>
      </c>
      <c r="G38" s="5">
        <f>SUM(G26:G37)</f>
        <v>30</v>
      </c>
      <c r="I38" s="3"/>
      <c r="J38" s="3"/>
      <c r="K38" s="5">
        <f>SUM(K26:K37)</f>
        <v>19</v>
      </c>
      <c r="L38" s="5">
        <f t="shared" ref="L38:M38" si="6">SUM(L26:L37)</f>
        <v>0</v>
      </c>
      <c r="M38" s="5">
        <f t="shared" si="6"/>
        <v>0</v>
      </c>
      <c r="N38" s="5">
        <f>K38+(L38+M38)/2</f>
        <v>19</v>
      </c>
      <c r="O38" s="5">
        <f>SUM(O26:O37)</f>
        <v>30</v>
      </c>
    </row>
    <row r="39" spans="1:15" x14ac:dyDescent="0.25">
      <c r="A39" s="34" t="s">
        <v>13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</row>
    <row r="40" spans="1:15" x14ac:dyDescent="0.25">
      <c r="A40" s="35" t="s">
        <v>14</v>
      </c>
      <c r="B40" s="35"/>
      <c r="C40" s="35"/>
      <c r="D40" s="35"/>
      <c r="E40" s="35"/>
      <c r="F40" s="35"/>
      <c r="G40" s="35"/>
      <c r="H40" s="9"/>
      <c r="I40" s="35" t="s">
        <v>15</v>
      </c>
      <c r="J40" s="35"/>
      <c r="K40" s="35"/>
      <c r="L40" s="35"/>
      <c r="M40" s="35"/>
      <c r="N40" s="35"/>
      <c r="O40" s="35"/>
    </row>
    <row r="41" spans="1:15" x14ac:dyDescent="0.25">
      <c r="A41" s="10" t="s">
        <v>1</v>
      </c>
      <c r="B41" s="10" t="s">
        <v>0</v>
      </c>
      <c r="C41" s="14" t="s">
        <v>2</v>
      </c>
      <c r="D41" s="14" t="s">
        <v>3</v>
      </c>
      <c r="E41" s="14" t="s">
        <v>4</v>
      </c>
      <c r="F41" s="13" t="s">
        <v>5</v>
      </c>
      <c r="G41" s="14" t="s">
        <v>6</v>
      </c>
      <c r="H41" s="9"/>
      <c r="I41" s="10" t="s">
        <v>1</v>
      </c>
      <c r="J41" s="10" t="s">
        <v>0</v>
      </c>
      <c r="K41" s="14" t="s">
        <v>2</v>
      </c>
      <c r="L41" s="14" t="s">
        <v>3</v>
      </c>
      <c r="M41" s="14" t="s">
        <v>4</v>
      </c>
      <c r="N41" s="13" t="s">
        <v>5</v>
      </c>
      <c r="O41" s="14" t="s">
        <v>6</v>
      </c>
    </row>
    <row r="42" spans="1:15" x14ac:dyDescent="0.25">
      <c r="A42" s="3" t="s">
        <v>234</v>
      </c>
      <c r="B42" s="3" t="s">
        <v>235</v>
      </c>
      <c r="C42" s="4">
        <v>3</v>
      </c>
      <c r="D42" s="4">
        <v>0</v>
      </c>
      <c r="E42" s="4">
        <v>0</v>
      </c>
      <c r="F42" s="5">
        <v>3</v>
      </c>
      <c r="G42" s="4">
        <v>5</v>
      </c>
      <c r="I42" s="3" t="s">
        <v>242</v>
      </c>
      <c r="J42" s="3" t="s">
        <v>243</v>
      </c>
      <c r="K42" s="4">
        <v>3</v>
      </c>
      <c r="L42" s="4">
        <v>0</v>
      </c>
      <c r="M42" s="4">
        <v>0</v>
      </c>
      <c r="N42" s="5">
        <v>3</v>
      </c>
      <c r="O42" s="4">
        <v>5</v>
      </c>
    </row>
    <row r="43" spans="1:15" x14ac:dyDescent="0.25">
      <c r="A43" s="3" t="s">
        <v>236</v>
      </c>
      <c r="B43" s="3" t="s">
        <v>237</v>
      </c>
      <c r="C43" s="4">
        <v>3</v>
      </c>
      <c r="D43" s="4">
        <v>0</v>
      </c>
      <c r="E43" s="4">
        <v>0</v>
      </c>
      <c r="F43" s="5">
        <v>3</v>
      </c>
      <c r="G43" s="4">
        <v>5</v>
      </c>
      <c r="I43" s="3" t="s">
        <v>244</v>
      </c>
      <c r="J43" s="3" t="s">
        <v>245</v>
      </c>
      <c r="K43" s="4">
        <v>3</v>
      </c>
      <c r="L43" s="4">
        <v>0</v>
      </c>
      <c r="M43" s="4">
        <v>0</v>
      </c>
      <c r="N43" s="5">
        <v>3</v>
      </c>
      <c r="O43" s="4">
        <v>5</v>
      </c>
    </row>
    <row r="44" spans="1:15" x14ac:dyDescent="0.25">
      <c r="A44" s="3" t="s">
        <v>238</v>
      </c>
      <c r="B44" s="3" t="s">
        <v>69</v>
      </c>
      <c r="C44" s="4">
        <v>3</v>
      </c>
      <c r="D44" s="4">
        <v>0</v>
      </c>
      <c r="E44" s="4">
        <v>0</v>
      </c>
      <c r="F44" s="5">
        <v>3</v>
      </c>
      <c r="G44" s="4">
        <v>4</v>
      </c>
      <c r="I44" s="3" t="s">
        <v>246</v>
      </c>
      <c r="J44" s="3" t="s">
        <v>247</v>
      </c>
      <c r="K44" s="4">
        <v>3</v>
      </c>
      <c r="L44" s="4">
        <v>0</v>
      </c>
      <c r="M44" s="4">
        <v>0</v>
      </c>
      <c r="N44" s="5">
        <v>3</v>
      </c>
      <c r="O44" s="4">
        <v>4</v>
      </c>
    </row>
    <row r="45" spans="1:15" x14ac:dyDescent="0.25">
      <c r="A45" s="3" t="s">
        <v>239</v>
      </c>
      <c r="B45" s="3" t="s">
        <v>547</v>
      </c>
      <c r="C45" s="4">
        <v>2</v>
      </c>
      <c r="D45" s="4">
        <v>0</v>
      </c>
      <c r="E45" s="4">
        <v>0</v>
      </c>
      <c r="F45" s="5">
        <v>2</v>
      </c>
      <c r="G45" s="4">
        <v>1</v>
      </c>
      <c r="I45" s="3" t="s">
        <v>248</v>
      </c>
      <c r="J45" s="3" t="s">
        <v>546</v>
      </c>
      <c r="K45" s="4">
        <v>2</v>
      </c>
      <c r="L45" s="4">
        <v>0</v>
      </c>
      <c r="M45" s="4">
        <v>0</v>
      </c>
      <c r="N45" s="5">
        <v>2</v>
      </c>
      <c r="O45" s="4">
        <v>1</v>
      </c>
    </row>
    <row r="46" spans="1:15" x14ac:dyDescent="0.25">
      <c r="A46" s="3" t="s">
        <v>98</v>
      </c>
      <c r="B46" s="3" t="s">
        <v>99</v>
      </c>
      <c r="C46" s="4">
        <v>3</v>
      </c>
      <c r="D46" s="4">
        <v>0</v>
      </c>
      <c r="E46" s="4">
        <v>0</v>
      </c>
      <c r="F46" s="5">
        <v>3</v>
      </c>
      <c r="G46" s="4">
        <v>3</v>
      </c>
      <c r="I46" s="3" t="s">
        <v>111</v>
      </c>
      <c r="J46" s="3" t="s">
        <v>112</v>
      </c>
      <c r="K46" s="4">
        <v>3</v>
      </c>
      <c r="L46" s="4">
        <v>0</v>
      </c>
      <c r="M46" s="4">
        <v>0</v>
      </c>
      <c r="N46" s="5">
        <v>3</v>
      </c>
      <c r="O46" s="4">
        <v>3</v>
      </c>
    </row>
    <row r="47" spans="1:15" x14ac:dyDescent="0.25">
      <c r="A47" s="3" t="s">
        <v>240</v>
      </c>
      <c r="B47" s="3" t="s">
        <v>101</v>
      </c>
      <c r="C47" s="4">
        <v>3</v>
      </c>
      <c r="D47" s="4">
        <v>0</v>
      </c>
      <c r="E47" s="4">
        <v>0</v>
      </c>
      <c r="F47" s="5">
        <v>3</v>
      </c>
      <c r="G47" s="4">
        <v>4</v>
      </c>
      <c r="I47" s="3" t="s">
        <v>249</v>
      </c>
      <c r="J47" s="3" t="s">
        <v>115</v>
      </c>
      <c r="K47" s="4">
        <v>3</v>
      </c>
      <c r="L47" s="4">
        <v>0</v>
      </c>
      <c r="M47" s="4">
        <v>0</v>
      </c>
      <c r="N47" s="5">
        <v>3</v>
      </c>
      <c r="O47" s="4">
        <v>4</v>
      </c>
    </row>
    <row r="48" spans="1:15" x14ac:dyDescent="0.25">
      <c r="A48" s="3" t="s">
        <v>241</v>
      </c>
      <c r="B48" s="3" t="s">
        <v>102</v>
      </c>
      <c r="C48" s="4">
        <v>3</v>
      </c>
      <c r="D48" s="4">
        <v>0</v>
      </c>
      <c r="E48" s="4">
        <v>0</v>
      </c>
      <c r="F48" s="5">
        <v>3</v>
      </c>
      <c r="G48" s="4">
        <v>4</v>
      </c>
      <c r="I48" s="3" t="s">
        <v>250</v>
      </c>
      <c r="J48" s="3" t="s">
        <v>125</v>
      </c>
      <c r="K48" s="4">
        <v>3</v>
      </c>
      <c r="L48" s="4">
        <v>0</v>
      </c>
      <c r="M48" s="4">
        <v>0</v>
      </c>
      <c r="N48" s="5">
        <v>3</v>
      </c>
      <c r="O48" s="4">
        <v>4</v>
      </c>
    </row>
    <row r="49" spans="1:15" x14ac:dyDescent="0.25">
      <c r="A49" s="3">
        <v>315</v>
      </c>
      <c r="B49" s="3" t="s">
        <v>114</v>
      </c>
      <c r="C49" s="4">
        <v>3</v>
      </c>
      <c r="D49" s="4">
        <v>0</v>
      </c>
      <c r="E49" s="4">
        <v>0</v>
      </c>
      <c r="F49" s="5">
        <v>3</v>
      </c>
      <c r="G49" s="4">
        <v>4</v>
      </c>
      <c r="I49" s="3">
        <v>316</v>
      </c>
      <c r="J49" s="3" t="s">
        <v>126</v>
      </c>
      <c r="K49" s="4">
        <v>3</v>
      </c>
      <c r="L49" s="4">
        <v>0</v>
      </c>
      <c r="M49" s="4">
        <v>0</v>
      </c>
      <c r="N49" s="5">
        <v>3</v>
      </c>
      <c r="O49" s="4">
        <v>4</v>
      </c>
    </row>
    <row r="50" spans="1:15" x14ac:dyDescent="0.25">
      <c r="A50" s="3"/>
      <c r="B50" s="3"/>
      <c r="C50" s="4"/>
      <c r="D50" s="4"/>
      <c r="E50" s="4"/>
      <c r="F50" s="5">
        <f t="shared" ref="F50:F53" si="7">C50+(D50+E50)/2</f>
        <v>0</v>
      </c>
      <c r="G50" s="4"/>
      <c r="I50" s="3"/>
      <c r="J50" s="3"/>
      <c r="K50" s="4"/>
      <c r="L50" s="4"/>
      <c r="M50" s="4"/>
      <c r="N50" s="5">
        <f t="shared" ref="N50:N53" si="8">K50+(L50+M50)/2</f>
        <v>0</v>
      </c>
      <c r="O50" s="4"/>
    </row>
    <row r="51" spans="1:15" x14ac:dyDescent="0.25">
      <c r="A51" s="3"/>
      <c r="B51" s="3"/>
      <c r="C51" s="4"/>
      <c r="D51" s="4"/>
      <c r="E51" s="4"/>
      <c r="F51" s="5">
        <f t="shared" si="7"/>
        <v>0</v>
      </c>
      <c r="G51" s="4"/>
      <c r="I51" s="3"/>
      <c r="J51" s="3"/>
      <c r="K51" s="4"/>
      <c r="L51" s="4"/>
      <c r="M51" s="4"/>
      <c r="N51" s="5">
        <f t="shared" si="8"/>
        <v>0</v>
      </c>
      <c r="O51" s="4"/>
    </row>
    <row r="52" spans="1:15" x14ac:dyDescent="0.25">
      <c r="A52" s="3"/>
      <c r="B52" s="3"/>
      <c r="C52" s="4"/>
      <c r="D52" s="4"/>
      <c r="E52" s="4"/>
      <c r="F52" s="5">
        <f t="shared" si="7"/>
        <v>0</v>
      </c>
      <c r="G52" s="4"/>
      <c r="I52" s="3"/>
      <c r="J52" s="3"/>
      <c r="K52" s="4"/>
      <c r="L52" s="4"/>
      <c r="M52" s="4"/>
      <c r="N52" s="5">
        <f t="shared" si="8"/>
        <v>0</v>
      </c>
      <c r="O52" s="4"/>
    </row>
    <row r="53" spans="1:15" x14ac:dyDescent="0.25">
      <c r="A53" s="3"/>
      <c r="B53" s="3"/>
      <c r="C53" s="4"/>
      <c r="D53" s="4"/>
      <c r="E53" s="4"/>
      <c r="F53" s="5">
        <f t="shared" si="7"/>
        <v>0</v>
      </c>
      <c r="G53" s="4"/>
      <c r="I53" s="3"/>
      <c r="J53" s="3"/>
      <c r="K53" s="4"/>
      <c r="L53" s="4"/>
      <c r="M53" s="4"/>
      <c r="N53" s="5">
        <f t="shared" si="8"/>
        <v>0</v>
      </c>
      <c r="O53" s="4"/>
    </row>
    <row r="54" spans="1:15" x14ac:dyDescent="0.25">
      <c r="A54" s="3"/>
      <c r="B54" s="3"/>
      <c r="C54" s="5">
        <f>SUM(C42:C53)</f>
        <v>23</v>
      </c>
      <c r="D54" s="5">
        <f t="shared" ref="D54:E54" si="9">SUM(D42:D53)</f>
        <v>0</v>
      </c>
      <c r="E54" s="5">
        <f t="shared" si="9"/>
        <v>0</v>
      </c>
      <c r="F54" s="5">
        <f>C54+(D54+E54)/2</f>
        <v>23</v>
      </c>
      <c r="G54" s="5">
        <f>SUM(G42:G53)</f>
        <v>30</v>
      </c>
      <c r="I54" s="3"/>
      <c r="J54" s="3"/>
      <c r="K54" s="5">
        <f>SUM(K42:K53)</f>
        <v>23</v>
      </c>
      <c r="L54" s="5">
        <f t="shared" ref="L54:M54" si="10">SUM(L42:L53)</f>
        <v>0</v>
      </c>
      <c r="M54" s="5">
        <f t="shared" si="10"/>
        <v>0</v>
      </c>
      <c r="N54" s="5">
        <f>K54+(L54+M54)/2</f>
        <v>23</v>
      </c>
      <c r="O54" s="5">
        <f>SUM(O42:O53)</f>
        <v>30</v>
      </c>
    </row>
    <row r="55" spans="1:15" x14ac:dyDescent="0.25">
      <c r="A55" s="34" t="s">
        <v>16</v>
      </c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</row>
    <row r="56" spans="1:15" x14ac:dyDescent="0.25">
      <c r="A56" s="35" t="s">
        <v>17</v>
      </c>
      <c r="B56" s="35"/>
      <c r="C56" s="35"/>
      <c r="D56" s="35"/>
      <c r="E56" s="35"/>
      <c r="F56" s="35"/>
      <c r="G56" s="35"/>
      <c r="H56" s="9"/>
      <c r="I56" s="35" t="s">
        <v>18</v>
      </c>
      <c r="J56" s="35"/>
      <c r="K56" s="35"/>
      <c r="L56" s="35"/>
      <c r="M56" s="35"/>
      <c r="N56" s="35"/>
      <c r="O56" s="35"/>
    </row>
    <row r="57" spans="1:15" x14ac:dyDescent="0.25">
      <c r="A57" s="10" t="s">
        <v>1</v>
      </c>
      <c r="B57" s="10" t="s">
        <v>0</v>
      </c>
      <c r="C57" s="14" t="s">
        <v>2</v>
      </c>
      <c r="D57" s="14" t="s">
        <v>3</v>
      </c>
      <c r="E57" s="14" t="s">
        <v>4</v>
      </c>
      <c r="F57" s="13" t="s">
        <v>5</v>
      </c>
      <c r="G57" s="14" t="s">
        <v>6</v>
      </c>
      <c r="H57" s="9"/>
      <c r="I57" s="10" t="s">
        <v>1</v>
      </c>
      <c r="J57" s="10" t="s">
        <v>0</v>
      </c>
      <c r="K57" s="14" t="s">
        <v>2</v>
      </c>
      <c r="L57" s="14" t="s">
        <v>3</v>
      </c>
      <c r="M57" s="14" t="s">
        <v>4</v>
      </c>
      <c r="N57" s="13" t="s">
        <v>5</v>
      </c>
      <c r="O57" s="14" t="s">
        <v>6</v>
      </c>
    </row>
    <row r="58" spans="1:15" x14ac:dyDescent="0.25">
      <c r="A58" s="3" t="s">
        <v>251</v>
      </c>
      <c r="B58" s="3" t="s">
        <v>110</v>
      </c>
      <c r="C58" s="4">
        <v>3</v>
      </c>
      <c r="D58" s="4">
        <v>0</v>
      </c>
      <c r="E58" s="4">
        <v>0</v>
      </c>
      <c r="F58" s="5">
        <v>3</v>
      </c>
      <c r="G58" s="4">
        <v>5</v>
      </c>
      <c r="I58" s="3" t="s">
        <v>258</v>
      </c>
      <c r="J58" s="3" t="s">
        <v>259</v>
      </c>
      <c r="K58" s="4">
        <v>3</v>
      </c>
      <c r="L58" s="4">
        <v>0</v>
      </c>
      <c r="M58" s="4">
        <v>0</v>
      </c>
      <c r="N58" s="5">
        <v>3</v>
      </c>
      <c r="O58" s="4">
        <v>5</v>
      </c>
    </row>
    <row r="59" spans="1:15" x14ac:dyDescent="0.25">
      <c r="A59" s="3" t="s">
        <v>252</v>
      </c>
      <c r="B59" s="3" t="s">
        <v>253</v>
      </c>
      <c r="C59" s="4">
        <v>3</v>
      </c>
      <c r="D59" s="4">
        <v>0</v>
      </c>
      <c r="E59" s="4">
        <v>0</v>
      </c>
      <c r="F59" s="5">
        <v>3</v>
      </c>
      <c r="G59" s="4">
        <v>5</v>
      </c>
      <c r="I59" s="3" t="s">
        <v>260</v>
      </c>
      <c r="J59" s="3" t="s">
        <v>261</v>
      </c>
      <c r="K59" s="4">
        <v>3</v>
      </c>
      <c r="L59" s="4">
        <v>0</v>
      </c>
      <c r="M59" s="4">
        <v>0</v>
      </c>
      <c r="N59" s="5">
        <v>3</v>
      </c>
      <c r="O59" s="4">
        <v>5</v>
      </c>
    </row>
    <row r="60" spans="1:15" x14ac:dyDescent="0.25">
      <c r="A60" s="3" t="s">
        <v>254</v>
      </c>
      <c r="B60" s="3" t="s">
        <v>77</v>
      </c>
      <c r="C60" s="4">
        <v>3</v>
      </c>
      <c r="D60" s="4">
        <v>0</v>
      </c>
      <c r="E60" s="4">
        <v>0</v>
      </c>
      <c r="F60" s="5">
        <v>3</v>
      </c>
      <c r="G60" s="4">
        <v>5</v>
      </c>
      <c r="I60" s="3" t="s">
        <v>262</v>
      </c>
      <c r="J60" s="3" t="s">
        <v>104</v>
      </c>
      <c r="K60" s="4">
        <v>3</v>
      </c>
      <c r="L60" s="4">
        <v>0</v>
      </c>
      <c r="M60" s="4">
        <v>0</v>
      </c>
      <c r="N60" s="5">
        <v>3</v>
      </c>
      <c r="O60" s="4">
        <v>5</v>
      </c>
    </row>
    <row r="61" spans="1:15" x14ac:dyDescent="0.25">
      <c r="A61" s="3" t="s">
        <v>122</v>
      </c>
      <c r="B61" s="3" t="s">
        <v>123</v>
      </c>
      <c r="C61" s="4">
        <v>3</v>
      </c>
      <c r="D61" s="4">
        <v>0</v>
      </c>
      <c r="E61" s="4">
        <v>0</v>
      </c>
      <c r="F61" s="5">
        <v>3</v>
      </c>
      <c r="G61" s="4">
        <v>3</v>
      </c>
      <c r="I61" s="3" t="s">
        <v>133</v>
      </c>
      <c r="J61" s="3" t="s">
        <v>134</v>
      </c>
      <c r="K61" s="4">
        <v>3</v>
      </c>
      <c r="L61" s="4">
        <v>0</v>
      </c>
      <c r="M61" s="4">
        <v>0</v>
      </c>
      <c r="N61" s="5">
        <v>3</v>
      </c>
      <c r="O61" s="4">
        <v>3</v>
      </c>
    </row>
    <row r="62" spans="1:15" x14ac:dyDescent="0.25">
      <c r="A62" s="3" t="s">
        <v>255</v>
      </c>
      <c r="B62" s="3" t="s">
        <v>136</v>
      </c>
      <c r="C62" s="4">
        <v>3</v>
      </c>
      <c r="D62" s="4">
        <v>0</v>
      </c>
      <c r="E62" s="4">
        <v>0</v>
      </c>
      <c r="F62" s="5">
        <v>3</v>
      </c>
      <c r="G62" s="4">
        <v>4</v>
      </c>
      <c r="I62" s="3" t="s">
        <v>263</v>
      </c>
      <c r="J62" s="3" t="s">
        <v>264</v>
      </c>
      <c r="K62" s="4">
        <v>3</v>
      </c>
      <c r="L62" s="4">
        <v>0</v>
      </c>
      <c r="M62" s="4">
        <v>0</v>
      </c>
      <c r="N62" s="5">
        <v>3</v>
      </c>
      <c r="O62" s="4">
        <v>4</v>
      </c>
    </row>
    <row r="63" spans="1:15" x14ac:dyDescent="0.25">
      <c r="A63" s="3" t="s">
        <v>256</v>
      </c>
      <c r="B63" s="3" t="s">
        <v>137</v>
      </c>
      <c r="C63" s="4">
        <v>3</v>
      </c>
      <c r="D63" s="4">
        <v>0</v>
      </c>
      <c r="E63" s="4">
        <v>0</v>
      </c>
      <c r="F63" s="5">
        <v>3</v>
      </c>
      <c r="G63" s="4">
        <v>4</v>
      </c>
      <c r="I63" s="3" t="s">
        <v>265</v>
      </c>
      <c r="J63" s="3" t="s">
        <v>266</v>
      </c>
      <c r="K63" s="4">
        <v>3</v>
      </c>
      <c r="L63" s="4">
        <v>0</v>
      </c>
      <c r="M63" s="4">
        <v>0</v>
      </c>
      <c r="N63" s="5">
        <v>3</v>
      </c>
      <c r="O63" s="4">
        <v>4</v>
      </c>
    </row>
    <row r="64" spans="1:15" x14ac:dyDescent="0.25">
      <c r="A64" s="3">
        <v>413</v>
      </c>
      <c r="B64" s="3" t="s">
        <v>257</v>
      </c>
      <c r="C64" s="4">
        <v>3</v>
      </c>
      <c r="D64" s="4">
        <v>0</v>
      </c>
      <c r="E64" s="4">
        <v>0</v>
      </c>
      <c r="F64" s="5">
        <v>3</v>
      </c>
      <c r="G64" s="4">
        <v>4</v>
      </c>
      <c r="I64" s="3" t="s">
        <v>267</v>
      </c>
      <c r="J64" s="3" t="s">
        <v>268</v>
      </c>
      <c r="K64" s="4">
        <v>3</v>
      </c>
      <c r="L64" s="4">
        <v>0</v>
      </c>
      <c r="M64" s="4">
        <v>0</v>
      </c>
      <c r="N64" s="5">
        <v>3</v>
      </c>
      <c r="O64" s="4">
        <v>4</v>
      </c>
    </row>
    <row r="65" spans="1:15" x14ac:dyDescent="0.25">
      <c r="A65" s="3"/>
      <c r="B65" s="3"/>
      <c r="C65" s="4"/>
      <c r="D65" s="4"/>
      <c r="E65" s="4"/>
      <c r="F65" s="5">
        <f t="shared" ref="F65:F69" si="11">C65+(D65+E65)/2</f>
        <v>0</v>
      </c>
      <c r="G65" s="4"/>
      <c r="I65" s="3"/>
      <c r="J65" s="3"/>
      <c r="K65" s="4"/>
      <c r="L65" s="4"/>
      <c r="M65" s="4"/>
      <c r="N65" s="5">
        <f t="shared" ref="N65:N69" si="12">K65+(L65+M65)/2</f>
        <v>0</v>
      </c>
      <c r="O65" s="4"/>
    </row>
    <row r="66" spans="1:15" x14ac:dyDescent="0.25">
      <c r="A66" s="3"/>
      <c r="B66" s="3"/>
      <c r="C66" s="4"/>
      <c r="D66" s="4"/>
      <c r="E66" s="4"/>
      <c r="F66" s="5">
        <f t="shared" si="11"/>
        <v>0</v>
      </c>
      <c r="G66" s="4"/>
      <c r="I66" s="3"/>
      <c r="J66" s="3"/>
      <c r="K66" s="4"/>
      <c r="L66" s="4"/>
      <c r="M66" s="4"/>
      <c r="N66" s="5">
        <f t="shared" si="12"/>
        <v>0</v>
      </c>
      <c r="O66" s="4"/>
    </row>
    <row r="67" spans="1:15" x14ac:dyDescent="0.25">
      <c r="A67" s="3"/>
      <c r="B67" s="3"/>
      <c r="C67" s="4"/>
      <c r="D67" s="4"/>
      <c r="E67" s="4"/>
      <c r="F67" s="5">
        <f t="shared" si="11"/>
        <v>0</v>
      </c>
      <c r="G67" s="4"/>
      <c r="I67" s="3"/>
      <c r="J67" s="3"/>
      <c r="K67" s="4"/>
      <c r="L67" s="4"/>
      <c r="M67" s="4"/>
      <c r="N67" s="5">
        <f t="shared" si="12"/>
        <v>0</v>
      </c>
      <c r="O67" s="4"/>
    </row>
    <row r="68" spans="1:15" x14ac:dyDescent="0.25">
      <c r="A68" s="3"/>
      <c r="B68" s="3"/>
      <c r="C68" s="4"/>
      <c r="D68" s="4"/>
      <c r="E68" s="4"/>
      <c r="F68" s="5">
        <f t="shared" si="11"/>
        <v>0</v>
      </c>
      <c r="G68" s="4"/>
      <c r="I68" s="3"/>
      <c r="J68" s="3"/>
      <c r="K68" s="4"/>
      <c r="L68" s="4"/>
      <c r="M68" s="4"/>
      <c r="N68" s="5">
        <f t="shared" si="12"/>
        <v>0</v>
      </c>
      <c r="O68" s="4"/>
    </row>
    <row r="69" spans="1:15" x14ac:dyDescent="0.25">
      <c r="A69" s="3"/>
      <c r="B69" s="3"/>
      <c r="C69" s="4"/>
      <c r="D69" s="4"/>
      <c r="E69" s="4"/>
      <c r="F69" s="5">
        <f t="shared" si="11"/>
        <v>0</v>
      </c>
      <c r="G69" s="4"/>
      <c r="I69" s="3"/>
      <c r="J69" s="3"/>
      <c r="K69" s="4"/>
      <c r="L69" s="4"/>
      <c r="M69" s="4"/>
      <c r="N69" s="5">
        <f t="shared" si="12"/>
        <v>0</v>
      </c>
      <c r="O69" s="4"/>
    </row>
    <row r="70" spans="1:15" x14ac:dyDescent="0.25">
      <c r="A70" s="3"/>
      <c r="B70" s="3"/>
      <c r="C70" s="5">
        <f>SUM(C58:C69)</f>
        <v>21</v>
      </c>
      <c r="D70" s="5">
        <f t="shared" ref="D70:E70" si="13">SUM(D58:D69)</f>
        <v>0</v>
      </c>
      <c r="E70" s="5">
        <f t="shared" si="13"/>
        <v>0</v>
      </c>
      <c r="F70" s="5">
        <f>SUM(F58:F69)</f>
        <v>21</v>
      </c>
      <c r="G70" s="5">
        <f>SUM(G58:G69)</f>
        <v>30</v>
      </c>
      <c r="I70" s="3"/>
      <c r="J70" s="3"/>
      <c r="K70" s="5">
        <f>SUM(K58:K69)</f>
        <v>21</v>
      </c>
      <c r="L70" s="5">
        <f t="shared" ref="L70:M70" si="14">SUM(L58:L69)</f>
        <v>0</v>
      </c>
      <c r="M70" s="5">
        <f t="shared" si="14"/>
        <v>0</v>
      </c>
      <c r="N70" s="5">
        <f>SUM(N58:N69)</f>
        <v>21</v>
      </c>
      <c r="O70" s="5">
        <f>SUM(O58:O69)</f>
        <v>30</v>
      </c>
    </row>
  </sheetData>
  <sheetProtection sheet="1" objects="1" scenarios="1"/>
  <dataConsolidate/>
  <mergeCells count="19">
    <mergeCell ref="A39:O39"/>
    <mergeCell ref="A40:G40"/>
    <mergeCell ref="I40:O40"/>
    <mergeCell ref="A55:O55"/>
    <mergeCell ref="A56:G56"/>
    <mergeCell ref="I56:O56"/>
    <mergeCell ref="A7:O7"/>
    <mergeCell ref="A8:G8"/>
    <mergeCell ref="I8:O8"/>
    <mergeCell ref="A23:O23"/>
    <mergeCell ref="A24:G24"/>
    <mergeCell ref="I24:O24"/>
    <mergeCell ref="A1:O1"/>
    <mergeCell ref="A2:O2"/>
    <mergeCell ref="A3:O3"/>
    <mergeCell ref="A5:B5"/>
    <mergeCell ref="C5:D5"/>
    <mergeCell ref="E5:F5"/>
    <mergeCell ref="H5:O5"/>
  </mergeCells>
  <pageMargins left="0.7" right="0.7" top="0.75" bottom="0.75" header="0.3" footer="0.3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zoomScaleNormal="100" workbookViewId="0">
      <selection activeCell="B58" sqref="B58"/>
    </sheetView>
  </sheetViews>
  <sheetFormatPr defaultRowHeight="15" x14ac:dyDescent="0.25"/>
  <cols>
    <col min="1" max="1" width="7.5703125" style="1" bestFit="1" customWidth="1"/>
    <col min="2" max="2" width="37" style="1" customWidth="1"/>
    <col min="3" max="3" width="4.5703125" style="2" customWidth="1"/>
    <col min="4" max="4" width="3.7109375" style="2" customWidth="1"/>
    <col min="5" max="5" width="3" style="2" bestFit="1" customWidth="1"/>
    <col min="6" max="6" width="4" style="2" bestFit="1" customWidth="1"/>
    <col min="7" max="7" width="5.42578125" style="2" bestFit="1" customWidth="1"/>
    <col min="8" max="8" width="2.5703125" style="1" customWidth="1"/>
    <col min="9" max="9" width="7.5703125" style="1" bestFit="1" customWidth="1"/>
    <col min="10" max="10" width="37" style="1" bestFit="1" customWidth="1"/>
    <col min="11" max="13" width="3" style="1" bestFit="1" customWidth="1"/>
    <col min="14" max="14" width="6.5703125" style="1" customWidth="1"/>
    <col min="15" max="15" width="5.42578125" style="1" bestFit="1" customWidth="1"/>
    <col min="16" max="16384" width="9.140625" style="1"/>
  </cols>
  <sheetData>
    <row r="1" spans="1:15" x14ac:dyDescent="0.25">
      <c r="A1" s="27" t="s">
        <v>19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x14ac:dyDescent="0.25">
      <c r="A2" s="27" t="s">
        <v>23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x14ac:dyDescent="0.25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s="7" customFormat="1" ht="15.75" customHeight="1" x14ac:dyDescent="0.25">
      <c r="A5" s="28" t="s">
        <v>21</v>
      </c>
      <c r="B5" s="29"/>
      <c r="C5" s="30">
        <f>F22+N22+F38+N38+F54+N54+F70+N70</f>
        <v>168</v>
      </c>
      <c r="D5" s="30"/>
      <c r="E5" s="31" t="s">
        <v>20</v>
      </c>
      <c r="F5" s="31"/>
      <c r="G5" s="8">
        <f>G22+O22+G38+O38+G54+O54+G70+O70</f>
        <v>240</v>
      </c>
      <c r="H5" s="32" t="s">
        <v>22</v>
      </c>
      <c r="I5" s="32"/>
      <c r="J5" s="32"/>
      <c r="K5" s="32"/>
      <c r="L5" s="32"/>
      <c r="M5" s="32"/>
      <c r="N5" s="32"/>
      <c r="O5" s="33"/>
    </row>
    <row r="6" spans="1:15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x14ac:dyDescent="0.25">
      <c r="A7" s="34" t="s">
        <v>9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1:15" x14ac:dyDescent="0.25">
      <c r="A8" s="35" t="s">
        <v>7</v>
      </c>
      <c r="B8" s="35"/>
      <c r="C8" s="35"/>
      <c r="D8" s="35"/>
      <c r="E8" s="35"/>
      <c r="F8" s="35"/>
      <c r="G8" s="35"/>
      <c r="H8" s="9"/>
      <c r="I8" s="35" t="s">
        <v>8</v>
      </c>
      <c r="J8" s="35"/>
      <c r="K8" s="35"/>
      <c r="L8" s="35"/>
      <c r="M8" s="35"/>
      <c r="N8" s="35"/>
      <c r="O8" s="35"/>
    </row>
    <row r="9" spans="1:15" x14ac:dyDescent="0.25">
      <c r="A9" s="10" t="s">
        <v>1</v>
      </c>
      <c r="B9" s="10" t="s">
        <v>0</v>
      </c>
      <c r="C9" s="14" t="s">
        <v>2</v>
      </c>
      <c r="D9" s="14" t="s">
        <v>3</v>
      </c>
      <c r="E9" s="14" t="s">
        <v>4</v>
      </c>
      <c r="F9" s="12" t="s">
        <v>5</v>
      </c>
      <c r="G9" s="14" t="s">
        <v>6</v>
      </c>
      <c r="H9" s="9"/>
      <c r="I9" s="10" t="s">
        <v>1</v>
      </c>
      <c r="J9" s="10" t="s">
        <v>0</v>
      </c>
      <c r="K9" s="14" t="s">
        <v>2</v>
      </c>
      <c r="L9" s="14" t="s">
        <v>3</v>
      </c>
      <c r="M9" s="14" t="s">
        <v>4</v>
      </c>
      <c r="N9" s="12" t="s">
        <v>5</v>
      </c>
      <c r="O9" s="14" t="s">
        <v>6</v>
      </c>
    </row>
    <row r="10" spans="1:15" x14ac:dyDescent="0.25">
      <c r="A10" s="3" t="s">
        <v>382</v>
      </c>
      <c r="B10" s="3" t="s">
        <v>383</v>
      </c>
      <c r="C10" s="4">
        <v>3</v>
      </c>
      <c r="D10" s="4">
        <v>0</v>
      </c>
      <c r="E10" s="4">
        <v>0</v>
      </c>
      <c r="F10" s="5">
        <v>3</v>
      </c>
      <c r="G10" s="4">
        <v>5</v>
      </c>
      <c r="I10" s="3" t="s">
        <v>390</v>
      </c>
      <c r="J10" s="3" t="s">
        <v>391</v>
      </c>
      <c r="K10" s="4">
        <v>3</v>
      </c>
      <c r="L10" s="4">
        <v>0</v>
      </c>
      <c r="M10" s="4">
        <v>0</v>
      </c>
      <c r="N10" s="5">
        <v>3</v>
      </c>
      <c r="O10" s="4">
        <v>5</v>
      </c>
    </row>
    <row r="11" spans="1:15" x14ac:dyDescent="0.25">
      <c r="A11" s="3" t="s">
        <v>384</v>
      </c>
      <c r="B11" s="3" t="s">
        <v>385</v>
      </c>
      <c r="C11" s="4">
        <v>3</v>
      </c>
      <c r="D11" s="4">
        <v>0</v>
      </c>
      <c r="E11" s="4">
        <v>0</v>
      </c>
      <c r="F11" s="5">
        <v>3</v>
      </c>
      <c r="G11" s="4">
        <v>4</v>
      </c>
      <c r="I11" s="3" t="s">
        <v>392</v>
      </c>
      <c r="J11" s="3" t="s">
        <v>393</v>
      </c>
      <c r="K11" s="4">
        <v>3</v>
      </c>
      <c r="L11" s="4">
        <v>0</v>
      </c>
      <c r="M11" s="4">
        <v>0</v>
      </c>
      <c r="N11" s="5">
        <v>3</v>
      </c>
      <c r="O11" s="4">
        <v>4</v>
      </c>
    </row>
    <row r="12" spans="1:15" x14ac:dyDescent="0.25">
      <c r="A12" s="3" t="s">
        <v>386</v>
      </c>
      <c r="B12" s="3" t="s">
        <v>41</v>
      </c>
      <c r="C12" s="4">
        <v>3</v>
      </c>
      <c r="D12" s="4">
        <v>0</v>
      </c>
      <c r="E12" s="4">
        <v>0</v>
      </c>
      <c r="F12" s="5">
        <v>3</v>
      </c>
      <c r="G12" s="4">
        <v>4</v>
      </c>
      <c r="I12" s="3" t="s">
        <v>394</v>
      </c>
      <c r="J12" s="3" t="s">
        <v>50</v>
      </c>
      <c r="K12" s="4">
        <v>3</v>
      </c>
      <c r="L12" s="4">
        <v>0</v>
      </c>
      <c r="M12" s="4">
        <v>0</v>
      </c>
      <c r="N12" s="5">
        <v>3</v>
      </c>
      <c r="O12" s="4">
        <v>4</v>
      </c>
    </row>
    <row r="13" spans="1:15" x14ac:dyDescent="0.25">
      <c r="A13" s="3" t="s">
        <v>331</v>
      </c>
      <c r="B13" s="3" t="s">
        <v>33</v>
      </c>
      <c r="C13" s="4">
        <v>3</v>
      </c>
      <c r="D13" s="4">
        <v>0</v>
      </c>
      <c r="E13" s="4">
        <v>0</v>
      </c>
      <c r="F13" s="5">
        <v>3</v>
      </c>
      <c r="G13" s="4">
        <v>4</v>
      </c>
      <c r="I13" s="3" t="s">
        <v>395</v>
      </c>
      <c r="J13" s="3" t="s">
        <v>63</v>
      </c>
      <c r="K13" s="4">
        <v>3</v>
      </c>
      <c r="L13" s="4">
        <v>0</v>
      </c>
      <c r="M13" s="4">
        <v>0</v>
      </c>
      <c r="N13" s="5">
        <v>3</v>
      </c>
      <c r="O13" s="4">
        <v>4</v>
      </c>
    </row>
    <row r="14" spans="1:15" x14ac:dyDescent="0.25">
      <c r="A14" s="3" t="s">
        <v>387</v>
      </c>
      <c r="B14" s="3" t="s">
        <v>35</v>
      </c>
      <c r="C14" s="4">
        <v>3</v>
      </c>
      <c r="D14" s="4">
        <v>0</v>
      </c>
      <c r="E14" s="4">
        <v>0</v>
      </c>
      <c r="F14" s="5">
        <v>3</v>
      </c>
      <c r="G14" s="4">
        <v>4</v>
      </c>
      <c r="I14" s="3" t="s">
        <v>396</v>
      </c>
      <c r="J14" s="3" t="s">
        <v>397</v>
      </c>
      <c r="K14" s="4">
        <v>3</v>
      </c>
      <c r="L14" s="4">
        <v>0</v>
      </c>
      <c r="M14" s="4">
        <v>0</v>
      </c>
      <c r="N14" s="5">
        <v>3</v>
      </c>
      <c r="O14" s="4">
        <v>4</v>
      </c>
    </row>
    <row r="15" spans="1:15" x14ac:dyDescent="0.25">
      <c r="A15" s="3" t="s">
        <v>388</v>
      </c>
      <c r="B15" s="3" t="s">
        <v>389</v>
      </c>
      <c r="C15" s="4">
        <v>3</v>
      </c>
      <c r="D15" s="4">
        <v>0</v>
      </c>
      <c r="E15" s="4">
        <v>0</v>
      </c>
      <c r="F15" s="5">
        <v>3</v>
      </c>
      <c r="G15" s="4">
        <v>4</v>
      </c>
      <c r="I15" s="3" t="s">
        <v>398</v>
      </c>
      <c r="J15" s="3" t="s">
        <v>399</v>
      </c>
      <c r="K15" s="4">
        <v>3</v>
      </c>
      <c r="L15" s="4">
        <v>0</v>
      </c>
      <c r="M15" s="4">
        <v>0</v>
      </c>
      <c r="N15" s="5">
        <v>3</v>
      </c>
      <c r="O15" s="4">
        <v>4</v>
      </c>
    </row>
    <row r="16" spans="1:15" x14ac:dyDescent="0.25">
      <c r="A16" s="3" t="s">
        <v>145</v>
      </c>
      <c r="B16" s="3" t="s">
        <v>43</v>
      </c>
      <c r="C16" s="4">
        <v>4</v>
      </c>
      <c r="D16" s="4">
        <v>0</v>
      </c>
      <c r="E16" s="4">
        <v>0</v>
      </c>
      <c r="F16" s="5">
        <v>4</v>
      </c>
      <c r="G16" s="4">
        <v>4</v>
      </c>
      <c r="I16" s="3" t="s">
        <v>154</v>
      </c>
      <c r="J16" s="3" t="s">
        <v>58</v>
      </c>
      <c r="K16" s="4">
        <v>4</v>
      </c>
      <c r="L16" s="4">
        <v>0</v>
      </c>
      <c r="M16" s="4">
        <v>0</v>
      </c>
      <c r="N16" s="5">
        <v>4</v>
      </c>
      <c r="O16" s="4">
        <v>4</v>
      </c>
    </row>
    <row r="17" spans="1:15" x14ac:dyDescent="0.25">
      <c r="A17" s="3" t="s">
        <v>146</v>
      </c>
      <c r="B17" s="3" t="s">
        <v>45</v>
      </c>
      <c r="C17" s="4">
        <v>2</v>
      </c>
      <c r="D17" s="4">
        <v>0</v>
      </c>
      <c r="E17" s="4">
        <v>0</v>
      </c>
      <c r="F17" s="5">
        <v>2</v>
      </c>
      <c r="G17" s="4">
        <v>1</v>
      </c>
      <c r="I17" s="3" t="s">
        <v>155</v>
      </c>
      <c r="J17" s="3" t="s">
        <v>60</v>
      </c>
      <c r="K17" s="4">
        <v>2</v>
      </c>
      <c r="L17" s="4">
        <v>0</v>
      </c>
      <c r="M17" s="4">
        <v>0</v>
      </c>
      <c r="N17" s="5">
        <v>2</v>
      </c>
      <c r="O17" s="4">
        <v>1</v>
      </c>
    </row>
    <row r="18" spans="1:15" x14ac:dyDescent="0.25">
      <c r="A18" s="3"/>
      <c r="B18" s="3"/>
      <c r="C18" s="4"/>
      <c r="D18" s="4"/>
      <c r="E18" s="4"/>
      <c r="F18" s="5">
        <f t="shared" ref="F18:F21" si="0">C18+(D18+E18)/2</f>
        <v>0</v>
      </c>
      <c r="G18" s="4"/>
      <c r="I18" s="3"/>
      <c r="J18" s="3"/>
      <c r="K18" s="4"/>
      <c r="L18" s="4"/>
      <c r="M18" s="4"/>
      <c r="N18" s="5">
        <f t="shared" ref="N18:N22" si="1">K18+(L18+M18)/2</f>
        <v>0</v>
      </c>
      <c r="O18" s="4"/>
    </row>
    <row r="19" spans="1:15" x14ac:dyDescent="0.25">
      <c r="A19" s="3"/>
      <c r="B19" s="3"/>
      <c r="C19" s="4"/>
      <c r="D19" s="4"/>
      <c r="E19" s="4"/>
      <c r="F19" s="5">
        <f t="shared" si="0"/>
        <v>0</v>
      </c>
      <c r="G19" s="4"/>
      <c r="I19" s="3"/>
      <c r="J19" s="3"/>
      <c r="K19" s="4"/>
      <c r="L19" s="4"/>
      <c r="M19" s="4"/>
      <c r="N19" s="5">
        <f t="shared" si="1"/>
        <v>0</v>
      </c>
      <c r="O19" s="4"/>
    </row>
    <row r="20" spans="1:15" x14ac:dyDescent="0.25">
      <c r="A20" s="3"/>
      <c r="B20" s="3"/>
      <c r="C20" s="4"/>
      <c r="D20" s="4"/>
      <c r="E20" s="4"/>
      <c r="F20" s="5">
        <f t="shared" si="0"/>
        <v>0</v>
      </c>
      <c r="G20" s="4"/>
      <c r="I20" s="3"/>
      <c r="J20" s="3"/>
      <c r="K20" s="4"/>
      <c r="L20" s="4"/>
      <c r="M20" s="4"/>
      <c r="N20" s="5">
        <f t="shared" si="1"/>
        <v>0</v>
      </c>
      <c r="O20" s="4"/>
    </row>
    <row r="21" spans="1:15" x14ac:dyDescent="0.25">
      <c r="A21" s="3"/>
      <c r="B21" s="3"/>
      <c r="C21" s="4"/>
      <c r="D21" s="4"/>
      <c r="E21" s="4"/>
      <c r="F21" s="5">
        <f t="shared" si="0"/>
        <v>0</v>
      </c>
      <c r="G21" s="4"/>
      <c r="I21" s="3"/>
      <c r="J21" s="3"/>
      <c r="K21" s="4"/>
      <c r="L21" s="4"/>
      <c r="M21" s="4"/>
      <c r="N21" s="5">
        <f t="shared" si="1"/>
        <v>0</v>
      </c>
      <c r="O21" s="4"/>
    </row>
    <row r="22" spans="1:15" x14ac:dyDescent="0.25">
      <c r="A22" s="3"/>
      <c r="B22" s="3"/>
      <c r="C22" s="5">
        <f>SUM(C10:C21)</f>
        <v>24</v>
      </c>
      <c r="D22" s="5">
        <f t="shared" ref="D22:E22" si="2">SUM(D10:D21)</f>
        <v>0</v>
      </c>
      <c r="E22" s="5">
        <f t="shared" si="2"/>
        <v>0</v>
      </c>
      <c r="F22" s="5">
        <f>C22+(D22+E22)/2</f>
        <v>24</v>
      </c>
      <c r="G22" s="5">
        <f>SUM(G10:G21)</f>
        <v>30</v>
      </c>
      <c r="I22" s="3"/>
      <c r="J22" s="3"/>
      <c r="K22" s="5">
        <f>SUM(K10:K21)</f>
        <v>24</v>
      </c>
      <c r="L22" s="5">
        <f>SUM(L10:L21)</f>
        <v>0</v>
      </c>
      <c r="M22" s="5">
        <f>SUM(M10:M21)</f>
        <v>0</v>
      </c>
      <c r="N22" s="5">
        <f t="shared" si="1"/>
        <v>24</v>
      </c>
      <c r="O22" s="5">
        <f>SUM(O10:O21)</f>
        <v>30</v>
      </c>
    </row>
    <row r="23" spans="1:15" x14ac:dyDescent="0.25">
      <c r="A23" s="34" t="s">
        <v>10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</row>
    <row r="24" spans="1:15" x14ac:dyDescent="0.25">
      <c r="A24" s="35" t="s">
        <v>11</v>
      </c>
      <c r="B24" s="35"/>
      <c r="C24" s="35"/>
      <c r="D24" s="35"/>
      <c r="E24" s="35"/>
      <c r="F24" s="35"/>
      <c r="G24" s="35"/>
      <c r="H24" s="9"/>
      <c r="I24" s="35" t="s">
        <v>12</v>
      </c>
      <c r="J24" s="35"/>
      <c r="K24" s="35"/>
      <c r="L24" s="35"/>
      <c r="M24" s="35"/>
      <c r="N24" s="35"/>
      <c r="O24" s="35"/>
    </row>
    <row r="25" spans="1:15" x14ac:dyDescent="0.25">
      <c r="A25" s="10" t="s">
        <v>1</v>
      </c>
      <c r="B25" s="10" t="s">
        <v>0</v>
      </c>
      <c r="C25" s="14" t="s">
        <v>2</v>
      </c>
      <c r="D25" s="14" t="s">
        <v>3</v>
      </c>
      <c r="E25" s="14" t="s">
        <v>4</v>
      </c>
      <c r="F25" s="13" t="s">
        <v>5</v>
      </c>
      <c r="G25" s="14" t="s">
        <v>6</v>
      </c>
      <c r="H25" s="9"/>
      <c r="I25" s="10" t="s">
        <v>1</v>
      </c>
      <c r="J25" s="10" t="s">
        <v>0</v>
      </c>
      <c r="K25" s="14" t="s">
        <v>2</v>
      </c>
      <c r="L25" s="14" t="s">
        <v>3</v>
      </c>
      <c r="M25" s="14" t="s">
        <v>4</v>
      </c>
      <c r="N25" s="13" t="s">
        <v>5</v>
      </c>
      <c r="O25" s="14" t="s">
        <v>6</v>
      </c>
    </row>
    <row r="26" spans="1:15" x14ac:dyDescent="0.25">
      <c r="A26" s="3" t="s">
        <v>400</v>
      </c>
      <c r="B26" s="3" t="s">
        <v>401</v>
      </c>
      <c r="C26" s="4">
        <v>3</v>
      </c>
      <c r="D26" s="4">
        <v>0</v>
      </c>
      <c r="E26" s="4">
        <v>0</v>
      </c>
      <c r="F26" s="5">
        <v>3</v>
      </c>
      <c r="G26" s="4">
        <v>5</v>
      </c>
      <c r="I26" s="3" t="s">
        <v>407</v>
      </c>
      <c r="J26" s="3" t="s">
        <v>408</v>
      </c>
      <c r="K26" s="4">
        <v>3</v>
      </c>
      <c r="L26" s="4">
        <v>0</v>
      </c>
      <c r="M26" s="4">
        <v>0</v>
      </c>
      <c r="N26" s="5">
        <v>3</v>
      </c>
      <c r="O26" s="4">
        <v>6</v>
      </c>
    </row>
    <row r="27" spans="1:15" x14ac:dyDescent="0.25">
      <c r="A27" s="3" t="s">
        <v>221</v>
      </c>
      <c r="B27" s="3" t="s">
        <v>402</v>
      </c>
      <c r="C27" s="4">
        <v>3</v>
      </c>
      <c r="D27" s="4">
        <v>0</v>
      </c>
      <c r="E27" s="4">
        <v>0</v>
      </c>
      <c r="F27" s="5">
        <v>3</v>
      </c>
      <c r="G27" s="4">
        <v>5</v>
      </c>
      <c r="I27" s="3" t="s">
        <v>227</v>
      </c>
      <c r="J27" s="3" t="s">
        <v>409</v>
      </c>
      <c r="K27" s="4">
        <v>3</v>
      </c>
      <c r="L27" s="4">
        <v>0</v>
      </c>
      <c r="M27" s="4">
        <v>0</v>
      </c>
      <c r="N27" s="5">
        <v>3</v>
      </c>
      <c r="O27" s="4">
        <v>6</v>
      </c>
    </row>
    <row r="28" spans="1:15" x14ac:dyDescent="0.25">
      <c r="A28" s="3" t="s">
        <v>66</v>
      </c>
      <c r="B28" s="3" t="s">
        <v>403</v>
      </c>
      <c r="C28" s="4">
        <v>3</v>
      </c>
      <c r="D28" s="4">
        <v>0</v>
      </c>
      <c r="E28" s="4">
        <v>0</v>
      </c>
      <c r="F28" s="5">
        <v>3</v>
      </c>
      <c r="G28" s="4">
        <v>4</v>
      </c>
      <c r="I28" s="3" t="s">
        <v>229</v>
      </c>
      <c r="J28" s="3" t="s">
        <v>83</v>
      </c>
      <c r="K28" s="4">
        <v>3</v>
      </c>
      <c r="L28" s="4">
        <v>0</v>
      </c>
      <c r="M28" s="4">
        <v>0</v>
      </c>
      <c r="N28" s="5">
        <v>3</v>
      </c>
      <c r="O28" s="4">
        <v>4</v>
      </c>
    </row>
    <row r="29" spans="1:15" x14ac:dyDescent="0.25">
      <c r="A29" s="3" t="s">
        <v>68</v>
      </c>
      <c r="B29" s="3" t="s">
        <v>253</v>
      </c>
      <c r="C29" s="4">
        <v>3</v>
      </c>
      <c r="D29" s="4">
        <v>0</v>
      </c>
      <c r="E29" s="4">
        <v>0</v>
      </c>
      <c r="F29" s="5">
        <v>3</v>
      </c>
      <c r="G29" s="4">
        <v>4</v>
      </c>
      <c r="I29" s="3" t="s">
        <v>410</v>
      </c>
      <c r="J29" s="3" t="s">
        <v>411</v>
      </c>
      <c r="K29" s="4">
        <v>3</v>
      </c>
      <c r="L29" s="4">
        <v>0</v>
      </c>
      <c r="M29" s="4">
        <v>0</v>
      </c>
      <c r="N29" s="5">
        <v>3</v>
      </c>
      <c r="O29" s="4">
        <v>5</v>
      </c>
    </row>
    <row r="30" spans="1:15" x14ac:dyDescent="0.25">
      <c r="A30" s="3" t="s">
        <v>404</v>
      </c>
      <c r="B30" s="3" t="s">
        <v>405</v>
      </c>
      <c r="C30" s="4">
        <v>3</v>
      </c>
      <c r="D30" s="4">
        <v>0</v>
      </c>
      <c r="E30" s="4">
        <v>0</v>
      </c>
      <c r="F30" s="5">
        <v>3</v>
      </c>
      <c r="G30" s="4">
        <v>4</v>
      </c>
      <c r="I30" s="3" t="s">
        <v>232</v>
      </c>
      <c r="J30" s="3" t="s">
        <v>87</v>
      </c>
      <c r="K30" s="4">
        <v>4</v>
      </c>
      <c r="L30" s="4">
        <v>0</v>
      </c>
      <c r="M30" s="4">
        <v>0</v>
      </c>
      <c r="N30" s="5">
        <v>4</v>
      </c>
      <c r="O30" s="4">
        <v>4</v>
      </c>
    </row>
    <row r="31" spans="1:15" x14ac:dyDescent="0.25">
      <c r="A31" s="3" t="s">
        <v>72</v>
      </c>
      <c r="B31" s="3" t="s">
        <v>73</v>
      </c>
      <c r="C31" s="4">
        <v>4</v>
      </c>
      <c r="D31" s="4">
        <v>0</v>
      </c>
      <c r="E31" s="4">
        <v>0</v>
      </c>
      <c r="F31" s="5">
        <v>4</v>
      </c>
      <c r="G31" s="4">
        <v>4</v>
      </c>
      <c r="I31" s="3" t="s">
        <v>412</v>
      </c>
      <c r="J31" s="3" t="s">
        <v>89</v>
      </c>
      <c r="K31" s="4">
        <v>3</v>
      </c>
      <c r="L31" s="4">
        <v>0</v>
      </c>
      <c r="M31" s="4">
        <v>0</v>
      </c>
      <c r="N31" s="5">
        <v>3</v>
      </c>
      <c r="O31" s="4">
        <v>4</v>
      </c>
    </row>
    <row r="32" spans="1:15" x14ac:dyDescent="0.25">
      <c r="A32" s="3" t="s">
        <v>290</v>
      </c>
      <c r="B32" s="3" t="s">
        <v>75</v>
      </c>
      <c r="C32" s="4">
        <v>3</v>
      </c>
      <c r="D32" s="4">
        <v>0</v>
      </c>
      <c r="E32" s="4">
        <v>0</v>
      </c>
      <c r="F32" s="5">
        <v>3</v>
      </c>
      <c r="G32" s="4">
        <v>3</v>
      </c>
      <c r="I32" s="3" t="s">
        <v>299</v>
      </c>
      <c r="J32" s="3" t="s">
        <v>546</v>
      </c>
      <c r="K32" s="4">
        <v>2</v>
      </c>
      <c r="L32" s="4">
        <v>0</v>
      </c>
      <c r="M32" s="4">
        <v>0</v>
      </c>
      <c r="N32" s="5">
        <v>2</v>
      </c>
      <c r="O32" s="4">
        <v>1</v>
      </c>
    </row>
    <row r="33" spans="1:15" x14ac:dyDescent="0.25">
      <c r="A33" s="3" t="s">
        <v>406</v>
      </c>
      <c r="B33" s="3" t="s">
        <v>547</v>
      </c>
      <c r="C33" s="4">
        <v>2</v>
      </c>
      <c r="D33" s="4">
        <v>0</v>
      </c>
      <c r="E33" s="4">
        <v>0</v>
      </c>
      <c r="F33" s="5">
        <v>2</v>
      </c>
      <c r="G33" s="4">
        <v>1</v>
      </c>
      <c r="I33" s="3"/>
      <c r="J33" s="3"/>
      <c r="K33" s="4"/>
      <c r="L33" s="4"/>
      <c r="M33" s="4"/>
      <c r="N33" s="5">
        <f t="shared" ref="N33:N37" si="3">K33+(L33+M33)/2</f>
        <v>0</v>
      </c>
      <c r="O33" s="4"/>
    </row>
    <row r="34" spans="1:15" x14ac:dyDescent="0.25">
      <c r="A34" s="3"/>
      <c r="B34" s="3"/>
      <c r="C34" s="4"/>
      <c r="D34" s="4"/>
      <c r="E34" s="4"/>
      <c r="F34" s="5">
        <f t="shared" ref="F34:F37" si="4">C34+(D34+E34)/2</f>
        <v>0</v>
      </c>
      <c r="G34" s="4"/>
      <c r="I34" s="3"/>
      <c r="J34" s="3"/>
      <c r="K34" s="4"/>
      <c r="L34" s="4"/>
      <c r="M34" s="4"/>
      <c r="N34" s="5">
        <f t="shared" si="3"/>
        <v>0</v>
      </c>
      <c r="O34" s="4"/>
    </row>
    <row r="35" spans="1:15" x14ac:dyDescent="0.25">
      <c r="A35" s="3"/>
      <c r="B35" s="3"/>
      <c r="C35" s="4"/>
      <c r="D35" s="4"/>
      <c r="E35" s="4"/>
      <c r="F35" s="5">
        <f t="shared" si="4"/>
        <v>0</v>
      </c>
      <c r="G35" s="4"/>
      <c r="I35" s="3"/>
      <c r="J35" s="3"/>
      <c r="K35" s="4"/>
      <c r="L35" s="4"/>
      <c r="M35" s="4"/>
      <c r="N35" s="5">
        <f t="shared" si="3"/>
        <v>0</v>
      </c>
      <c r="O35" s="4"/>
    </row>
    <row r="36" spans="1:15" x14ac:dyDescent="0.25">
      <c r="A36" s="3"/>
      <c r="B36" s="3"/>
      <c r="C36" s="4"/>
      <c r="D36" s="4"/>
      <c r="E36" s="4"/>
      <c r="F36" s="5">
        <f t="shared" si="4"/>
        <v>0</v>
      </c>
      <c r="G36" s="4"/>
      <c r="I36" s="3"/>
      <c r="J36" s="3"/>
      <c r="K36" s="4"/>
      <c r="L36" s="4"/>
      <c r="M36" s="4"/>
      <c r="N36" s="5">
        <f t="shared" si="3"/>
        <v>0</v>
      </c>
      <c r="O36" s="4"/>
    </row>
    <row r="37" spans="1:15" x14ac:dyDescent="0.25">
      <c r="A37" s="3"/>
      <c r="B37" s="3"/>
      <c r="C37" s="4"/>
      <c r="D37" s="4"/>
      <c r="E37" s="4"/>
      <c r="F37" s="5">
        <f t="shared" si="4"/>
        <v>0</v>
      </c>
      <c r="G37" s="4"/>
      <c r="I37" s="3"/>
      <c r="J37" s="3"/>
      <c r="K37" s="4"/>
      <c r="L37" s="4"/>
      <c r="M37" s="4"/>
      <c r="N37" s="5">
        <f t="shared" si="3"/>
        <v>0</v>
      </c>
      <c r="O37" s="4"/>
    </row>
    <row r="38" spans="1:15" x14ac:dyDescent="0.25">
      <c r="A38" s="3"/>
      <c r="B38" s="3"/>
      <c r="C38" s="5">
        <f>SUM(C26:C37)</f>
        <v>24</v>
      </c>
      <c r="D38" s="5">
        <f t="shared" ref="D38:E38" si="5">SUM(D26:D37)</f>
        <v>0</v>
      </c>
      <c r="E38" s="5">
        <f t="shared" si="5"/>
        <v>0</v>
      </c>
      <c r="F38" s="5">
        <f>C38+(D38+E38)/2</f>
        <v>24</v>
      </c>
      <c r="G38" s="5">
        <f>SUM(G26:G37)</f>
        <v>30</v>
      </c>
      <c r="I38" s="3"/>
      <c r="J38" s="3"/>
      <c r="K38" s="5">
        <f>SUM(K26:K37)</f>
        <v>21</v>
      </c>
      <c r="L38" s="5">
        <f t="shared" ref="L38:M38" si="6">SUM(L26:L37)</f>
        <v>0</v>
      </c>
      <c r="M38" s="5">
        <f t="shared" si="6"/>
        <v>0</v>
      </c>
      <c r="N38" s="5">
        <f>K38+(L38+M38)/2</f>
        <v>21</v>
      </c>
      <c r="O38" s="5">
        <f>SUM(O26:O37)</f>
        <v>30</v>
      </c>
    </row>
    <row r="39" spans="1:15" x14ac:dyDescent="0.25">
      <c r="A39" s="34" t="s">
        <v>13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</row>
    <row r="40" spans="1:15" x14ac:dyDescent="0.25">
      <c r="A40" s="35" t="s">
        <v>14</v>
      </c>
      <c r="B40" s="35"/>
      <c r="C40" s="35"/>
      <c r="D40" s="35"/>
      <c r="E40" s="35"/>
      <c r="F40" s="35"/>
      <c r="G40" s="35"/>
      <c r="H40" s="9"/>
      <c r="I40" s="35" t="s">
        <v>15</v>
      </c>
      <c r="J40" s="35"/>
      <c r="K40" s="35"/>
      <c r="L40" s="35"/>
      <c r="M40" s="35"/>
      <c r="N40" s="35"/>
      <c r="O40" s="35"/>
    </row>
    <row r="41" spans="1:15" x14ac:dyDescent="0.25">
      <c r="A41" s="10" t="s">
        <v>1</v>
      </c>
      <c r="B41" s="10" t="s">
        <v>0</v>
      </c>
      <c r="C41" s="14" t="s">
        <v>2</v>
      </c>
      <c r="D41" s="14" t="s">
        <v>3</v>
      </c>
      <c r="E41" s="14" t="s">
        <v>4</v>
      </c>
      <c r="F41" s="13" t="s">
        <v>5</v>
      </c>
      <c r="G41" s="14" t="s">
        <v>6</v>
      </c>
      <c r="H41" s="9"/>
      <c r="I41" s="10" t="s">
        <v>1</v>
      </c>
      <c r="J41" s="10" t="s">
        <v>0</v>
      </c>
      <c r="K41" s="14" t="s">
        <v>2</v>
      </c>
      <c r="L41" s="14" t="s">
        <v>3</v>
      </c>
      <c r="M41" s="14" t="s">
        <v>4</v>
      </c>
      <c r="N41" s="13" t="s">
        <v>5</v>
      </c>
      <c r="O41" s="14" t="s">
        <v>6</v>
      </c>
    </row>
    <row r="42" spans="1:15" x14ac:dyDescent="0.25">
      <c r="A42" s="3" t="s">
        <v>345</v>
      </c>
      <c r="B42" s="3" t="s">
        <v>413</v>
      </c>
      <c r="C42" s="4">
        <v>3</v>
      </c>
      <c r="D42" s="4">
        <v>0</v>
      </c>
      <c r="E42" s="4">
        <v>0</v>
      </c>
      <c r="F42" s="5">
        <v>3</v>
      </c>
      <c r="G42" s="4">
        <v>4</v>
      </c>
      <c r="I42" s="3" t="s">
        <v>355</v>
      </c>
      <c r="J42" s="3" t="s">
        <v>421</v>
      </c>
      <c r="K42" s="4">
        <v>3</v>
      </c>
      <c r="L42" s="4">
        <v>0</v>
      </c>
      <c r="M42" s="4">
        <v>0</v>
      </c>
      <c r="N42" s="5">
        <v>3</v>
      </c>
      <c r="O42" s="4">
        <v>4</v>
      </c>
    </row>
    <row r="43" spans="1:15" x14ac:dyDescent="0.25">
      <c r="A43" s="3" t="s">
        <v>414</v>
      </c>
      <c r="B43" s="3" t="s">
        <v>415</v>
      </c>
      <c r="C43" s="4">
        <v>3</v>
      </c>
      <c r="D43" s="4">
        <v>0</v>
      </c>
      <c r="E43" s="4">
        <v>0</v>
      </c>
      <c r="F43" s="5">
        <v>3</v>
      </c>
      <c r="G43" s="4">
        <v>5</v>
      </c>
      <c r="I43" s="3" t="s">
        <v>422</v>
      </c>
      <c r="J43" s="3" t="s">
        <v>423</v>
      </c>
      <c r="K43" s="4">
        <v>3</v>
      </c>
      <c r="L43" s="4">
        <v>0</v>
      </c>
      <c r="M43" s="4">
        <v>0</v>
      </c>
      <c r="N43" s="5">
        <v>3</v>
      </c>
      <c r="O43" s="4">
        <v>5</v>
      </c>
    </row>
    <row r="44" spans="1:15" x14ac:dyDescent="0.25">
      <c r="A44" s="3" t="s">
        <v>416</v>
      </c>
      <c r="B44" s="3" t="s">
        <v>417</v>
      </c>
      <c r="C44" s="4">
        <v>3</v>
      </c>
      <c r="D44" s="4">
        <v>0</v>
      </c>
      <c r="E44" s="4">
        <v>0</v>
      </c>
      <c r="F44" s="5">
        <v>3</v>
      </c>
      <c r="G44" s="4">
        <v>4</v>
      </c>
      <c r="I44" s="3" t="s">
        <v>424</v>
      </c>
      <c r="J44" s="3" t="s">
        <v>425</v>
      </c>
      <c r="K44" s="4">
        <v>3</v>
      </c>
      <c r="L44" s="4">
        <v>0</v>
      </c>
      <c r="M44" s="4">
        <v>0</v>
      </c>
      <c r="N44" s="5">
        <v>3</v>
      </c>
      <c r="O44" s="4">
        <v>4</v>
      </c>
    </row>
    <row r="45" spans="1:15" x14ac:dyDescent="0.25">
      <c r="A45" s="3" t="s">
        <v>418</v>
      </c>
      <c r="B45" s="3" t="s">
        <v>419</v>
      </c>
      <c r="C45" s="4">
        <v>3</v>
      </c>
      <c r="D45" s="4">
        <v>0</v>
      </c>
      <c r="E45" s="4">
        <v>0</v>
      </c>
      <c r="F45" s="5">
        <v>3</v>
      </c>
      <c r="G45" s="4">
        <v>4</v>
      </c>
      <c r="I45" s="3" t="s">
        <v>426</v>
      </c>
      <c r="J45" s="3" t="s">
        <v>427</v>
      </c>
      <c r="K45" s="4">
        <v>3</v>
      </c>
      <c r="L45" s="4">
        <v>0</v>
      </c>
      <c r="M45" s="4">
        <v>0</v>
      </c>
      <c r="N45" s="5">
        <v>3</v>
      </c>
      <c r="O45" s="4">
        <v>4</v>
      </c>
    </row>
    <row r="46" spans="1:15" x14ac:dyDescent="0.25">
      <c r="A46" s="3" t="s">
        <v>98</v>
      </c>
      <c r="B46" s="3" t="s">
        <v>99</v>
      </c>
      <c r="C46" s="4">
        <v>3</v>
      </c>
      <c r="D46" s="4">
        <v>0</v>
      </c>
      <c r="E46" s="4">
        <v>0</v>
      </c>
      <c r="F46" s="5">
        <v>3</v>
      </c>
      <c r="G46" s="4">
        <v>5</v>
      </c>
      <c r="I46" s="3" t="s">
        <v>111</v>
      </c>
      <c r="J46" s="3" t="s">
        <v>112</v>
      </c>
      <c r="K46" s="4">
        <v>3</v>
      </c>
      <c r="L46" s="4">
        <v>0</v>
      </c>
      <c r="M46" s="4">
        <v>0</v>
      </c>
      <c r="N46" s="5">
        <v>3</v>
      </c>
      <c r="O46" s="4">
        <v>5</v>
      </c>
    </row>
    <row r="47" spans="1:15" x14ac:dyDescent="0.25">
      <c r="A47" s="3" t="s">
        <v>420</v>
      </c>
      <c r="B47" s="3" t="s">
        <v>101</v>
      </c>
      <c r="C47" s="4">
        <v>3</v>
      </c>
      <c r="D47" s="4">
        <v>0</v>
      </c>
      <c r="E47" s="4">
        <v>0</v>
      </c>
      <c r="F47" s="5">
        <v>3</v>
      </c>
      <c r="G47" s="4">
        <v>4</v>
      </c>
      <c r="I47" s="3" t="s">
        <v>428</v>
      </c>
      <c r="J47" s="3" t="s">
        <v>114</v>
      </c>
      <c r="K47" s="4">
        <v>3</v>
      </c>
      <c r="L47" s="4">
        <v>0</v>
      </c>
      <c r="M47" s="4">
        <v>0</v>
      </c>
      <c r="N47" s="5">
        <v>3</v>
      </c>
      <c r="O47" s="4">
        <v>4</v>
      </c>
    </row>
    <row r="48" spans="1:15" x14ac:dyDescent="0.25">
      <c r="A48" s="3">
        <v>313</v>
      </c>
      <c r="B48" s="3" t="s">
        <v>102</v>
      </c>
      <c r="C48" s="4">
        <v>3</v>
      </c>
      <c r="D48" s="4">
        <v>0</v>
      </c>
      <c r="E48" s="4">
        <v>0</v>
      </c>
      <c r="F48" s="5">
        <v>3</v>
      </c>
      <c r="G48" s="4">
        <v>4</v>
      </c>
      <c r="I48" s="3">
        <v>314</v>
      </c>
      <c r="J48" s="3" t="s">
        <v>115</v>
      </c>
      <c r="K48" s="4">
        <v>3</v>
      </c>
      <c r="L48" s="4">
        <v>0</v>
      </c>
      <c r="M48" s="4">
        <v>0</v>
      </c>
      <c r="N48" s="5">
        <v>3</v>
      </c>
      <c r="O48" s="4">
        <v>4</v>
      </c>
    </row>
    <row r="49" spans="1:15" x14ac:dyDescent="0.25">
      <c r="A49" s="3"/>
      <c r="B49" s="3"/>
      <c r="C49" s="4"/>
      <c r="D49" s="4"/>
      <c r="E49" s="4"/>
      <c r="F49" s="5">
        <f t="shared" ref="F49:F53" si="7">C49+(D49+E49)/2</f>
        <v>0</v>
      </c>
      <c r="G49" s="4"/>
      <c r="I49" s="3"/>
      <c r="J49" s="3"/>
      <c r="K49" s="4"/>
      <c r="L49" s="4"/>
      <c r="M49" s="4"/>
      <c r="N49" s="5">
        <f t="shared" ref="N49:N53" si="8">K49+(L49+M49)/2</f>
        <v>0</v>
      </c>
      <c r="O49" s="4"/>
    </row>
    <row r="50" spans="1:15" x14ac:dyDescent="0.25">
      <c r="A50" s="3"/>
      <c r="B50" s="3"/>
      <c r="C50" s="4"/>
      <c r="D50" s="4"/>
      <c r="E50" s="4"/>
      <c r="F50" s="5">
        <f t="shared" si="7"/>
        <v>0</v>
      </c>
      <c r="G50" s="4"/>
      <c r="I50" s="3"/>
      <c r="J50" s="3"/>
      <c r="K50" s="4"/>
      <c r="L50" s="4"/>
      <c r="M50" s="4"/>
      <c r="N50" s="5">
        <f t="shared" si="8"/>
        <v>0</v>
      </c>
      <c r="O50" s="4"/>
    </row>
    <row r="51" spans="1:15" x14ac:dyDescent="0.25">
      <c r="A51" s="3"/>
      <c r="B51" s="3"/>
      <c r="C51" s="4"/>
      <c r="D51" s="4"/>
      <c r="E51" s="4"/>
      <c r="F51" s="5">
        <f t="shared" si="7"/>
        <v>0</v>
      </c>
      <c r="G51" s="4"/>
      <c r="I51" s="3"/>
      <c r="J51" s="3"/>
      <c r="K51" s="4"/>
      <c r="L51" s="4"/>
      <c r="M51" s="4"/>
      <c r="N51" s="5">
        <f t="shared" si="8"/>
        <v>0</v>
      </c>
      <c r="O51" s="4"/>
    </row>
    <row r="52" spans="1:15" x14ac:dyDescent="0.25">
      <c r="A52" s="3"/>
      <c r="B52" s="3"/>
      <c r="C52" s="4"/>
      <c r="D52" s="4"/>
      <c r="E52" s="4"/>
      <c r="F52" s="5">
        <f t="shared" si="7"/>
        <v>0</v>
      </c>
      <c r="G52" s="4"/>
      <c r="I52" s="3"/>
      <c r="J52" s="3"/>
      <c r="K52" s="4"/>
      <c r="L52" s="4"/>
      <c r="M52" s="4"/>
      <c r="N52" s="5">
        <f t="shared" si="8"/>
        <v>0</v>
      </c>
      <c r="O52" s="4"/>
    </row>
    <row r="53" spans="1:15" x14ac:dyDescent="0.25">
      <c r="A53" s="3"/>
      <c r="B53" s="3"/>
      <c r="C53" s="4"/>
      <c r="D53" s="4"/>
      <c r="E53" s="4"/>
      <c r="F53" s="5">
        <f t="shared" si="7"/>
        <v>0</v>
      </c>
      <c r="G53" s="4"/>
      <c r="I53" s="3"/>
      <c r="J53" s="3"/>
      <c r="K53" s="4"/>
      <c r="L53" s="4"/>
      <c r="M53" s="4"/>
      <c r="N53" s="5">
        <f t="shared" si="8"/>
        <v>0</v>
      </c>
      <c r="O53" s="4"/>
    </row>
    <row r="54" spans="1:15" x14ac:dyDescent="0.25">
      <c r="A54" s="3"/>
      <c r="B54" s="3"/>
      <c r="C54" s="5">
        <f>SUM(C42:C53)</f>
        <v>21</v>
      </c>
      <c r="D54" s="5">
        <f t="shared" ref="D54:E54" si="9">SUM(D42:D53)</f>
        <v>0</v>
      </c>
      <c r="E54" s="5">
        <f t="shared" si="9"/>
        <v>0</v>
      </c>
      <c r="F54" s="5">
        <f>C54+(D54+E54)/2</f>
        <v>21</v>
      </c>
      <c r="G54" s="5">
        <f>SUM(G42:G53)</f>
        <v>30</v>
      </c>
      <c r="I54" s="3"/>
      <c r="J54" s="3"/>
      <c r="K54" s="5">
        <f>SUM(K42:K53)</f>
        <v>21</v>
      </c>
      <c r="L54" s="5">
        <f t="shared" ref="L54:M54" si="10">SUM(L42:L53)</f>
        <v>0</v>
      </c>
      <c r="M54" s="5">
        <f t="shared" si="10"/>
        <v>0</v>
      </c>
      <c r="N54" s="5">
        <f>K54+(L54+M54)/2</f>
        <v>21</v>
      </c>
      <c r="O54" s="5">
        <f>SUM(O42:O53)</f>
        <v>30</v>
      </c>
    </row>
    <row r="55" spans="1:15" x14ac:dyDescent="0.25">
      <c r="A55" s="34" t="s">
        <v>16</v>
      </c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</row>
    <row r="56" spans="1:15" x14ac:dyDescent="0.25">
      <c r="A56" s="35" t="s">
        <v>17</v>
      </c>
      <c r="B56" s="35"/>
      <c r="C56" s="35"/>
      <c r="D56" s="35"/>
      <c r="E56" s="35"/>
      <c r="F56" s="35"/>
      <c r="G56" s="35"/>
      <c r="H56" s="9"/>
      <c r="I56" s="35" t="s">
        <v>18</v>
      </c>
      <c r="J56" s="35"/>
      <c r="K56" s="35"/>
      <c r="L56" s="35"/>
      <c r="M56" s="35"/>
      <c r="N56" s="35"/>
      <c r="O56" s="35"/>
    </row>
    <row r="57" spans="1:15" x14ac:dyDescent="0.25">
      <c r="A57" s="10" t="s">
        <v>1</v>
      </c>
      <c r="B57" s="10" t="s">
        <v>0</v>
      </c>
      <c r="C57" s="14" t="s">
        <v>2</v>
      </c>
      <c r="D57" s="14" t="s">
        <v>3</v>
      </c>
      <c r="E57" s="14" t="s">
        <v>4</v>
      </c>
      <c r="F57" s="13" t="s">
        <v>5</v>
      </c>
      <c r="G57" s="14" t="s">
        <v>6</v>
      </c>
      <c r="H57" s="9"/>
      <c r="I57" s="10" t="s">
        <v>1</v>
      </c>
      <c r="J57" s="10" t="s">
        <v>0</v>
      </c>
      <c r="K57" s="14" t="s">
        <v>2</v>
      </c>
      <c r="L57" s="14" t="s">
        <v>3</v>
      </c>
      <c r="M57" s="14" t="s">
        <v>4</v>
      </c>
      <c r="N57" s="13" t="s">
        <v>5</v>
      </c>
      <c r="O57" s="14" t="s">
        <v>6</v>
      </c>
    </row>
    <row r="58" spans="1:15" x14ac:dyDescent="0.25">
      <c r="A58" s="3" t="s">
        <v>429</v>
      </c>
      <c r="B58" s="3" t="s">
        <v>548</v>
      </c>
      <c r="C58" s="4">
        <v>3</v>
      </c>
      <c r="D58" s="4">
        <v>0</v>
      </c>
      <c r="E58" s="4">
        <v>0</v>
      </c>
      <c r="F58" s="5">
        <v>3</v>
      </c>
      <c r="G58" s="4">
        <v>8</v>
      </c>
      <c r="I58" s="3" t="s">
        <v>435</v>
      </c>
      <c r="J58" s="3" t="s">
        <v>436</v>
      </c>
      <c r="K58" s="4">
        <v>3</v>
      </c>
      <c r="L58" s="4">
        <v>0</v>
      </c>
      <c r="M58" s="4">
        <v>0</v>
      </c>
      <c r="N58" s="5">
        <v>3</v>
      </c>
      <c r="O58" s="4">
        <v>6</v>
      </c>
    </row>
    <row r="59" spans="1:15" x14ac:dyDescent="0.25">
      <c r="A59" s="3" t="s">
        <v>430</v>
      </c>
      <c r="B59" s="3" t="s">
        <v>431</v>
      </c>
      <c r="C59" s="4">
        <v>3</v>
      </c>
      <c r="D59" s="4">
        <v>0</v>
      </c>
      <c r="E59" s="4">
        <v>0</v>
      </c>
      <c r="F59" s="5">
        <v>3</v>
      </c>
      <c r="G59" s="4">
        <v>7</v>
      </c>
      <c r="I59" s="3" t="s">
        <v>437</v>
      </c>
      <c r="J59" s="3" t="s">
        <v>438</v>
      </c>
      <c r="K59" s="4">
        <v>3</v>
      </c>
      <c r="L59" s="4">
        <v>0</v>
      </c>
      <c r="M59" s="4">
        <v>0</v>
      </c>
      <c r="N59" s="5">
        <v>3</v>
      </c>
      <c r="O59" s="4">
        <v>6</v>
      </c>
    </row>
    <row r="60" spans="1:15" x14ac:dyDescent="0.25">
      <c r="A60" s="3" t="s">
        <v>432</v>
      </c>
      <c r="B60" s="3" t="s">
        <v>123</v>
      </c>
      <c r="C60" s="4">
        <v>3</v>
      </c>
      <c r="D60" s="4">
        <v>0</v>
      </c>
      <c r="E60" s="4">
        <v>0</v>
      </c>
      <c r="F60" s="5">
        <v>3</v>
      </c>
      <c r="G60" s="4">
        <v>7</v>
      </c>
      <c r="I60" s="3" t="s">
        <v>439</v>
      </c>
      <c r="J60" s="3" t="s">
        <v>440</v>
      </c>
      <c r="K60" s="4">
        <v>3</v>
      </c>
      <c r="L60" s="4">
        <v>0</v>
      </c>
      <c r="M60" s="4">
        <v>0</v>
      </c>
      <c r="N60" s="5">
        <v>3</v>
      </c>
      <c r="O60" s="4">
        <v>5</v>
      </c>
    </row>
    <row r="61" spans="1:15" x14ac:dyDescent="0.25">
      <c r="A61" s="3" t="s">
        <v>433</v>
      </c>
      <c r="B61" s="3" t="s">
        <v>125</v>
      </c>
      <c r="C61" s="4">
        <v>3</v>
      </c>
      <c r="D61" s="4">
        <v>0</v>
      </c>
      <c r="E61" s="4">
        <v>0</v>
      </c>
      <c r="F61" s="5">
        <v>3</v>
      </c>
      <c r="G61" s="4">
        <v>4</v>
      </c>
      <c r="I61" s="3" t="s">
        <v>133</v>
      </c>
      <c r="J61" s="3" t="s">
        <v>134</v>
      </c>
      <c r="K61" s="4">
        <v>3</v>
      </c>
      <c r="L61" s="4">
        <v>0</v>
      </c>
      <c r="M61" s="4">
        <v>0</v>
      </c>
      <c r="N61" s="5">
        <v>3</v>
      </c>
      <c r="O61" s="4">
        <v>5</v>
      </c>
    </row>
    <row r="62" spans="1:15" x14ac:dyDescent="0.25">
      <c r="A62" s="3">
        <v>409</v>
      </c>
      <c r="B62" s="3" t="s">
        <v>434</v>
      </c>
      <c r="C62" s="4">
        <v>3</v>
      </c>
      <c r="D62" s="4">
        <v>0</v>
      </c>
      <c r="E62" s="4">
        <v>0</v>
      </c>
      <c r="F62" s="5">
        <v>3</v>
      </c>
      <c r="G62" s="4">
        <v>4</v>
      </c>
      <c r="I62" s="3" t="s">
        <v>441</v>
      </c>
      <c r="J62" s="3" t="s">
        <v>136</v>
      </c>
      <c r="K62" s="4">
        <v>3</v>
      </c>
      <c r="L62" s="4">
        <v>0</v>
      </c>
      <c r="M62" s="4">
        <v>0</v>
      </c>
      <c r="N62" s="5">
        <v>3</v>
      </c>
      <c r="O62" s="4">
        <v>4</v>
      </c>
    </row>
    <row r="63" spans="1:15" x14ac:dyDescent="0.25">
      <c r="A63" s="3"/>
      <c r="B63" s="3"/>
      <c r="C63" s="4"/>
      <c r="D63" s="4"/>
      <c r="E63" s="4"/>
      <c r="F63" s="5">
        <f t="shared" ref="F63:F69" si="11">C63+(D63+E63)/2</f>
        <v>0</v>
      </c>
      <c r="G63" s="4"/>
      <c r="I63" s="3">
        <v>412</v>
      </c>
      <c r="J63" s="3" t="s">
        <v>137</v>
      </c>
      <c r="K63" s="4">
        <v>3</v>
      </c>
      <c r="L63" s="4">
        <v>0</v>
      </c>
      <c r="M63" s="4">
        <v>0</v>
      </c>
      <c r="N63" s="5">
        <v>3</v>
      </c>
      <c r="O63" s="4">
        <v>4</v>
      </c>
    </row>
    <row r="64" spans="1:15" x14ac:dyDescent="0.25">
      <c r="A64" s="3"/>
      <c r="B64" s="3"/>
      <c r="C64" s="4"/>
      <c r="D64" s="4"/>
      <c r="E64" s="4"/>
      <c r="F64" s="5">
        <f t="shared" si="11"/>
        <v>0</v>
      </c>
      <c r="G64" s="4"/>
      <c r="I64" s="3"/>
      <c r="J64" s="3"/>
      <c r="K64" s="4"/>
      <c r="L64" s="4"/>
      <c r="M64" s="4"/>
      <c r="N64" s="5">
        <f t="shared" ref="N64:N69" si="12">K64+(L64+M64)/2</f>
        <v>0</v>
      </c>
      <c r="O64" s="4"/>
    </row>
    <row r="65" spans="1:15" x14ac:dyDescent="0.25">
      <c r="A65" s="3"/>
      <c r="B65" s="3"/>
      <c r="C65" s="4"/>
      <c r="D65" s="4"/>
      <c r="E65" s="4"/>
      <c r="F65" s="5">
        <f t="shared" si="11"/>
        <v>0</v>
      </c>
      <c r="G65" s="4"/>
      <c r="I65" s="3"/>
      <c r="J65" s="3"/>
      <c r="K65" s="4"/>
      <c r="L65" s="4"/>
      <c r="M65" s="4"/>
      <c r="N65" s="5">
        <f t="shared" si="12"/>
        <v>0</v>
      </c>
      <c r="O65" s="4"/>
    </row>
    <row r="66" spans="1:15" x14ac:dyDescent="0.25">
      <c r="A66" s="3"/>
      <c r="B66" s="3"/>
      <c r="C66" s="4"/>
      <c r="D66" s="4"/>
      <c r="E66" s="4"/>
      <c r="F66" s="5">
        <f t="shared" si="11"/>
        <v>0</v>
      </c>
      <c r="G66" s="4"/>
      <c r="I66" s="3"/>
      <c r="J66" s="3"/>
      <c r="K66" s="4"/>
      <c r="L66" s="4"/>
      <c r="M66" s="4"/>
      <c r="N66" s="5">
        <f t="shared" si="12"/>
        <v>0</v>
      </c>
      <c r="O66" s="4"/>
    </row>
    <row r="67" spans="1:15" x14ac:dyDescent="0.25">
      <c r="A67" s="3"/>
      <c r="B67" s="3"/>
      <c r="C67" s="4"/>
      <c r="D67" s="4"/>
      <c r="E67" s="4"/>
      <c r="F67" s="5">
        <f t="shared" si="11"/>
        <v>0</v>
      </c>
      <c r="G67" s="4"/>
      <c r="I67" s="3"/>
      <c r="J67" s="3"/>
      <c r="K67" s="4"/>
      <c r="L67" s="4"/>
      <c r="M67" s="4"/>
      <c r="N67" s="5">
        <f t="shared" si="12"/>
        <v>0</v>
      </c>
      <c r="O67" s="4"/>
    </row>
    <row r="68" spans="1:15" x14ac:dyDescent="0.25">
      <c r="A68" s="3"/>
      <c r="B68" s="3"/>
      <c r="C68" s="4"/>
      <c r="D68" s="4"/>
      <c r="E68" s="4"/>
      <c r="F68" s="5">
        <f t="shared" si="11"/>
        <v>0</v>
      </c>
      <c r="G68" s="4"/>
      <c r="I68" s="3"/>
      <c r="J68" s="3"/>
      <c r="K68" s="4"/>
      <c r="L68" s="4"/>
      <c r="M68" s="4"/>
      <c r="N68" s="5">
        <f t="shared" si="12"/>
        <v>0</v>
      </c>
      <c r="O68" s="4"/>
    </row>
    <row r="69" spans="1:15" x14ac:dyDescent="0.25">
      <c r="A69" s="3"/>
      <c r="B69" s="3"/>
      <c r="C69" s="4"/>
      <c r="D69" s="4"/>
      <c r="E69" s="4"/>
      <c r="F69" s="5">
        <f t="shared" si="11"/>
        <v>0</v>
      </c>
      <c r="G69" s="4"/>
      <c r="I69" s="3"/>
      <c r="J69" s="3"/>
      <c r="K69" s="4"/>
      <c r="L69" s="4"/>
      <c r="M69" s="4"/>
      <c r="N69" s="5">
        <f t="shared" si="12"/>
        <v>0</v>
      </c>
      <c r="O69" s="4"/>
    </row>
    <row r="70" spans="1:15" x14ac:dyDescent="0.25">
      <c r="A70" s="3"/>
      <c r="B70" s="3"/>
      <c r="C70" s="5">
        <f>SUM(C58:C69)</f>
        <v>15</v>
      </c>
      <c r="D70" s="5">
        <f t="shared" ref="D70:E70" si="13">SUM(D58:D69)</f>
        <v>0</v>
      </c>
      <c r="E70" s="5">
        <f t="shared" si="13"/>
        <v>0</v>
      </c>
      <c r="F70" s="5">
        <f>SUM(F58:F69)</f>
        <v>15</v>
      </c>
      <c r="G70" s="5">
        <f>SUM(G58:G69)</f>
        <v>30</v>
      </c>
      <c r="I70" s="3"/>
      <c r="J70" s="3"/>
      <c r="K70" s="5">
        <f>SUM(K58:K69)</f>
        <v>18</v>
      </c>
      <c r="L70" s="5">
        <f t="shared" ref="L70:M70" si="14">SUM(L58:L69)</f>
        <v>0</v>
      </c>
      <c r="M70" s="5">
        <f t="shared" si="14"/>
        <v>0</v>
      </c>
      <c r="N70" s="5">
        <f>SUM(N58:N69)</f>
        <v>18</v>
      </c>
      <c r="O70" s="5">
        <f>SUM(O58:O69)</f>
        <v>30</v>
      </c>
    </row>
  </sheetData>
  <sheetProtection sheet="1" objects="1" scenarios="1"/>
  <dataConsolidate/>
  <mergeCells count="19">
    <mergeCell ref="A39:O39"/>
    <mergeCell ref="A40:G40"/>
    <mergeCell ref="I40:O40"/>
    <mergeCell ref="A55:O55"/>
    <mergeCell ref="A56:G56"/>
    <mergeCell ref="I56:O56"/>
    <mergeCell ref="A7:O7"/>
    <mergeCell ref="A8:G8"/>
    <mergeCell ref="I8:O8"/>
    <mergeCell ref="A23:O23"/>
    <mergeCell ref="A24:G24"/>
    <mergeCell ref="I24:O24"/>
    <mergeCell ref="A1:O1"/>
    <mergeCell ref="A2:O2"/>
    <mergeCell ref="A3:O3"/>
    <mergeCell ref="A5:B5"/>
    <mergeCell ref="C5:D5"/>
    <mergeCell ref="E5:F5"/>
    <mergeCell ref="H5:O5"/>
  </mergeCells>
  <pageMargins left="0.7" right="0.7" top="0.75" bottom="0.75" header="0.3" footer="0.3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zoomScaleNormal="100" workbookViewId="0">
      <selection activeCell="J16" sqref="J16"/>
    </sheetView>
  </sheetViews>
  <sheetFormatPr defaultRowHeight="15" x14ac:dyDescent="0.25"/>
  <cols>
    <col min="1" max="1" width="7.5703125" style="1" bestFit="1" customWidth="1"/>
    <col min="2" max="2" width="37" style="1" customWidth="1"/>
    <col min="3" max="3" width="4.5703125" style="2" customWidth="1"/>
    <col min="4" max="4" width="3.7109375" style="2" customWidth="1"/>
    <col min="5" max="5" width="3" style="2" bestFit="1" customWidth="1"/>
    <col min="6" max="6" width="4" style="2" bestFit="1" customWidth="1"/>
    <col min="7" max="7" width="5.42578125" style="2" bestFit="1" customWidth="1"/>
    <col min="8" max="8" width="2.5703125" style="1" customWidth="1"/>
    <col min="9" max="9" width="7.5703125" style="1" bestFit="1" customWidth="1"/>
    <col min="10" max="10" width="37" style="1" bestFit="1" customWidth="1"/>
    <col min="11" max="13" width="3" style="1" bestFit="1" customWidth="1"/>
    <col min="14" max="14" width="6.5703125" style="1" customWidth="1"/>
    <col min="15" max="15" width="5.42578125" style="1" bestFit="1" customWidth="1"/>
    <col min="16" max="16384" width="9.140625" style="1"/>
  </cols>
  <sheetData>
    <row r="1" spans="1:15" x14ac:dyDescent="0.25">
      <c r="A1" s="27" t="s">
        <v>19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x14ac:dyDescent="0.25">
      <c r="A2" s="27" t="s">
        <v>23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s="7" customFormat="1" ht="15.75" customHeight="1" x14ac:dyDescent="0.25">
      <c r="A5" s="28" t="s">
        <v>21</v>
      </c>
      <c r="B5" s="29"/>
      <c r="C5" s="30">
        <f>F22+N22+F38+N38+F54+N54+F70+N70</f>
        <v>168</v>
      </c>
      <c r="D5" s="30"/>
      <c r="E5" s="31" t="s">
        <v>20</v>
      </c>
      <c r="F5" s="31"/>
      <c r="G5" s="8">
        <f>G22+O22+G38+O38+G54+O54+G70+O70</f>
        <v>240</v>
      </c>
      <c r="H5" s="32" t="s">
        <v>22</v>
      </c>
      <c r="I5" s="32"/>
      <c r="J5" s="32"/>
      <c r="K5" s="32"/>
      <c r="L5" s="32"/>
      <c r="M5" s="32"/>
      <c r="N5" s="32"/>
      <c r="O5" s="33"/>
    </row>
    <row r="6" spans="1:15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5">
      <c r="A7" s="34" t="s">
        <v>9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1:15" x14ac:dyDescent="0.25">
      <c r="A8" s="35" t="s">
        <v>7</v>
      </c>
      <c r="B8" s="35"/>
      <c r="C8" s="35"/>
      <c r="D8" s="35"/>
      <c r="E8" s="35"/>
      <c r="F8" s="35"/>
      <c r="G8" s="35"/>
      <c r="H8" s="9"/>
      <c r="I8" s="35" t="s">
        <v>8</v>
      </c>
      <c r="J8" s="35"/>
      <c r="K8" s="35"/>
      <c r="L8" s="35"/>
      <c r="M8" s="35"/>
      <c r="N8" s="35"/>
      <c r="O8" s="35"/>
    </row>
    <row r="9" spans="1:15" x14ac:dyDescent="0.25">
      <c r="A9" s="10" t="s">
        <v>1</v>
      </c>
      <c r="B9" s="10" t="s">
        <v>0</v>
      </c>
      <c r="C9" s="11" t="s">
        <v>2</v>
      </c>
      <c r="D9" s="11" t="s">
        <v>3</v>
      </c>
      <c r="E9" s="11" t="s">
        <v>4</v>
      </c>
      <c r="F9" s="12" t="s">
        <v>5</v>
      </c>
      <c r="G9" s="11" t="s">
        <v>6</v>
      </c>
      <c r="H9" s="9"/>
      <c r="I9" s="10" t="s">
        <v>1</v>
      </c>
      <c r="J9" s="10" t="s">
        <v>0</v>
      </c>
      <c r="K9" s="11" t="s">
        <v>2</v>
      </c>
      <c r="L9" s="11" t="s">
        <v>3</v>
      </c>
      <c r="M9" s="11" t="s">
        <v>4</v>
      </c>
      <c r="N9" s="12" t="s">
        <v>5</v>
      </c>
      <c r="O9" s="11" t="s">
        <v>6</v>
      </c>
    </row>
    <row r="10" spans="1:15" x14ac:dyDescent="0.25">
      <c r="A10" s="3" t="s">
        <v>442</v>
      </c>
      <c r="B10" s="3" t="s">
        <v>37</v>
      </c>
      <c r="C10" s="4">
        <v>3</v>
      </c>
      <c r="D10" s="4">
        <v>0</v>
      </c>
      <c r="E10" s="4">
        <v>0</v>
      </c>
      <c r="F10" s="5">
        <v>3</v>
      </c>
      <c r="G10" s="4">
        <v>4</v>
      </c>
      <c r="I10" s="3" t="s">
        <v>447</v>
      </c>
      <c r="J10" s="3" t="s">
        <v>52</v>
      </c>
      <c r="K10" s="4">
        <v>3</v>
      </c>
      <c r="L10" s="4">
        <v>0</v>
      </c>
      <c r="M10" s="4">
        <v>0</v>
      </c>
      <c r="N10" s="5">
        <v>3</v>
      </c>
      <c r="O10" s="4">
        <v>5</v>
      </c>
    </row>
    <row r="11" spans="1:15" x14ac:dyDescent="0.25">
      <c r="A11" s="3" t="s">
        <v>34</v>
      </c>
      <c r="B11" s="3" t="s">
        <v>443</v>
      </c>
      <c r="C11" s="4">
        <v>3</v>
      </c>
      <c r="D11" s="4">
        <v>0</v>
      </c>
      <c r="E11" s="4">
        <v>0</v>
      </c>
      <c r="F11" s="5">
        <v>3</v>
      </c>
      <c r="G11" s="4">
        <v>5</v>
      </c>
      <c r="I11" s="3" t="s">
        <v>49</v>
      </c>
      <c r="J11" s="3" t="s">
        <v>448</v>
      </c>
      <c r="K11" s="4">
        <v>3</v>
      </c>
      <c r="L11" s="4">
        <v>0</v>
      </c>
      <c r="M11" s="4">
        <v>0</v>
      </c>
      <c r="N11" s="5">
        <v>3</v>
      </c>
      <c r="O11" s="4">
        <v>5</v>
      </c>
    </row>
    <row r="12" spans="1:15" x14ac:dyDescent="0.25">
      <c r="A12" s="3" t="s">
        <v>444</v>
      </c>
      <c r="B12" s="3" t="s">
        <v>33</v>
      </c>
      <c r="C12" s="4">
        <v>3</v>
      </c>
      <c r="D12" s="4">
        <v>0</v>
      </c>
      <c r="E12" s="4">
        <v>0</v>
      </c>
      <c r="F12" s="5">
        <v>3</v>
      </c>
      <c r="G12" s="4">
        <v>5</v>
      </c>
      <c r="I12" s="3" t="s">
        <v>279</v>
      </c>
      <c r="J12" s="3" t="s">
        <v>56</v>
      </c>
      <c r="K12" s="4">
        <v>3</v>
      </c>
      <c r="L12" s="4">
        <v>0</v>
      </c>
      <c r="M12" s="4">
        <v>0</v>
      </c>
      <c r="N12" s="5">
        <v>3</v>
      </c>
      <c r="O12" s="4">
        <v>5</v>
      </c>
    </row>
    <row r="13" spans="1:15" x14ac:dyDescent="0.25">
      <c r="A13" s="3" t="s">
        <v>38</v>
      </c>
      <c r="B13" s="3" t="s">
        <v>445</v>
      </c>
      <c r="C13" s="4">
        <v>3</v>
      </c>
      <c r="D13" s="4">
        <v>0</v>
      </c>
      <c r="E13" s="4">
        <v>0</v>
      </c>
      <c r="F13" s="5">
        <v>3</v>
      </c>
      <c r="G13" s="4">
        <v>5</v>
      </c>
      <c r="I13" s="3" t="s">
        <v>449</v>
      </c>
      <c r="J13" s="3" t="s">
        <v>77</v>
      </c>
      <c r="K13" s="4">
        <v>3</v>
      </c>
      <c r="L13" s="4">
        <v>0</v>
      </c>
      <c r="M13" s="4">
        <v>0</v>
      </c>
      <c r="N13" s="5">
        <v>3</v>
      </c>
      <c r="O13" s="4">
        <v>4</v>
      </c>
    </row>
    <row r="14" spans="1:15" x14ac:dyDescent="0.25">
      <c r="A14" s="3" t="s">
        <v>40</v>
      </c>
      <c r="B14" s="3" t="s">
        <v>41</v>
      </c>
      <c r="C14" s="4">
        <v>3</v>
      </c>
      <c r="D14" s="4">
        <v>0</v>
      </c>
      <c r="E14" s="4">
        <v>0</v>
      </c>
      <c r="F14" s="5">
        <v>3</v>
      </c>
      <c r="G14" s="4">
        <v>5</v>
      </c>
      <c r="I14" s="3" t="s">
        <v>396</v>
      </c>
      <c r="J14" s="3" t="s">
        <v>450</v>
      </c>
      <c r="K14" s="4">
        <v>3</v>
      </c>
      <c r="L14" s="4">
        <v>0</v>
      </c>
      <c r="M14" s="4">
        <v>0</v>
      </c>
      <c r="N14" s="5">
        <v>3</v>
      </c>
      <c r="O14" s="4">
        <v>5</v>
      </c>
    </row>
    <row r="15" spans="1:15" x14ac:dyDescent="0.25">
      <c r="A15" s="3" t="s">
        <v>42</v>
      </c>
      <c r="B15" s="3" t="s">
        <v>43</v>
      </c>
      <c r="C15" s="4">
        <v>4</v>
      </c>
      <c r="D15" s="4">
        <v>0</v>
      </c>
      <c r="E15" s="4">
        <v>0</v>
      </c>
      <c r="F15" s="5">
        <v>4</v>
      </c>
      <c r="G15" s="4">
        <v>4</v>
      </c>
      <c r="I15" s="3" t="s">
        <v>57</v>
      </c>
      <c r="J15" s="3" t="s">
        <v>58</v>
      </c>
      <c r="K15" s="4">
        <v>4</v>
      </c>
      <c r="L15" s="4">
        <v>0</v>
      </c>
      <c r="M15" s="4">
        <v>0</v>
      </c>
      <c r="N15" s="5">
        <v>4</v>
      </c>
      <c r="O15" s="4">
        <v>4</v>
      </c>
    </row>
    <row r="16" spans="1:15" x14ac:dyDescent="0.25">
      <c r="A16" s="3" t="s">
        <v>44</v>
      </c>
      <c r="B16" s="3" t="s">
        <v>446</v>
      </c>
      <c r="C16" s="4">
        <v>2</v>
      </c>
      <c r="D16" s="4">
        <v>0</v>
      </c>
      <c r="E16" s="4">
        <v>0</v>
      </c>
      <c r="F16" s="5">
        <v>2</v>
      </c>
      <c r="G16" s="4">
        <v>1</v>
      </c>
      <c r="I16" s="3" t="s">
        <v>59</v>
      </c>
      <c r="J16" s="3" t="s">
        <v>549</v>
      </c>
      <c r="K16" s="4">
        <v>2</v>
      </c>
      <c r="L16" s="4">
        <v>0</v>
      </c>
      <c r="M16" s="4">
        <v>0</v>
      </c>
      <c r="N16" s="5">
        <v>2</v>
      </c>
      <c r="O16" s="4">
        <v>1</v>
      </c>
    </row>
    <row r="17" spans="1:15" x14ac:dyDescent="0.25">
      <c r="A17" s="3" t="s">
        <v>46</v>
      </c>
      <c r="B17" s="3" t="s">
        <v>547</v>
      </c>
      <c r="C17" s="4">
        <v>2</v>
      </c>
      <c r="D17" s="4">
        <v>0</v>
      </c>
      <c r="E17" s="4">
        <v>0</v>
      </c>
      <c r="F17" s="5">
        <v>2</v>
      </c>
      <c r="G17" s="4">
        <v>1</v>
      </c>
      <c r="I17" s="3" t="s">
        <v>61</v>
      </c>
      <c r="J17" s="3" t="s">
        <v>546</v>
      </c>
      <c r="K17" s="4">
        <v>2</v>
      </c>
      <c r="L17" s="4">
        <v>0</v>
      </c>
      <c r="M17" s="4">
        <v>0</v>
      </c>
      <c r="N17" s="5">
        <v>2</v>
      </c>
      <c r="O17" s="4">
        <v>1</v>
      </c>
    </row>
    <row r="18" spans="1:15" x14ac:dyDescent="0.25">
      <c r="A18" s="3"/>
      <c r="B18" s="3"/>
      <c r="C18" s="4"/>
      <c r="D18" s="4"/>
      <c r="E18" s="4"/>
      <c r="F18" s="5">
        <f t="shared" ref="F18" si="0">C18+(D18+E18)/2</f>
        <v>0</v>
      </c>
      <c r="G18" s="4"/>
      <c r="I18" s="3"/>
      <c r="J18" s="3"/>
      <c r="K18" s="4"/>
      <c r="L18" s="4"/>
      <c r="M18" s="4"/>
      <c r="N18" s="5">
        <f t="shared" ref="N18:N22" si="1">K18+(L18+M18)/2</f>
        <v>0</v>
      </c>
      <c r="O18" s="4"/>
    </row>
    <row r="19" spans="1:15" x14ac:dyDescent="0.25">
      <c r="A19" s="3"/>
      <c r="B19" s="3"/>
      <c r="C19" s="4"/>
      <c r="D19" s="4"/>
      <c r="E19" s="4"/>
      <c r="F19" s="5">
        <f t="shared" ref="F19" si="2">C19+(D19+E19)/2</f>
        <v>0</v>
      </c>
      <c r="G19" s="4"/>
      <c r="I19" s="3"/>
      <c r="J19" s="3"/>
      <c r="K19" s="4"/>
      <c r="L19" s="4"/>
      <c r="M19" s="4"/>
      <c r="N19" s="5">
        <f t="shared" si="1"/>
        <v>0</v>
      </c>
      <c r="O19" s="4"/>
    </row>
    <row r="20" spans="1:15" x14ac:dyDescent="0.25">
      <c r="A20" s="3"/>
      <c r="B20" s="3"/>
      <c r="C20" s="4"/>
      <c r="D20" s="4"/>
      <c r="E20" s="4"/>
      <c r="F20" s="5">
        <f t="shared" ref="F20:F21" si="3">C20+(D20+E20)/2</f>
        <v>0</v>
      </c>
      <c r="G20" s="4"/>
      <c r="I20" s="3"/>
      <c r="J20" s="3"/>
      <c r="K20" s="4"/>
      <c r="L20" s="4"/>
      <c r="M20" s="4"/>
      <c r="N20" s="5">
        <f t="shared" si="1"/>
        <v>0</v>
      </c>
      <c r="O20" s="4"/>
    </row>
    <row r="21" spans="1:15" x14ac:dyDescent="0.25">
      <c r="A21" s="3"/>
      <c r="B21" s="3"/>
      <c r="C21" s="4"/>
      <c r="D21" s="4"/>
      <c r="E21" s="4"/>
      <c r="F21" s="5">
        <f t="shared" si="3"/>
        <v>0</v>
      </c>
      <c r="G21" s="4"/>
      <c r="I21" s="3"/>
      <c r="J21" s="3"/>
      <c r="K21" s="4"/>
      <c r="L21" s="4"/>
      <c r="M21" s="4"/>
      <c r="N21" s="5">
        <f t="shared" si="1"/>
        <v>0</v>
      </c>
      <c r="O21" s="4"/>
    </row>
    <row r="22" spans="1:15" x14ac:dyDescent="0.25">
      <c r="A22" s="3"/>
      <c r="B22" s="3"/>
      <c r="C22" s="5">
        <f>SUM(C10:C21)</f>
        <v>23</v>
      </c>
      <c r="D22" s="5">
        <f t="shared" ref="D22:E22" si="4">SUM(D10:D21)</f>
        <v>0</v>
      </c>
      <c r="E22" s="5">
        <f t="shared" si="4"/>
        <v>0</v>
      </c>
      <c r="F22" s="5">
        <f>C22+(D22+E22)/2</f>
        <v>23</v>
      </c>
      <c r="G22" s="5">
        <f>SUM(G10:G21)</f>
        <v>30</v>
      </c>
      <c r="I22" s="3"/>
      <c r="J22" s="3"/>
      <c r="K22" s="5">
        <f>SUM(K10:K21)</f>
        <v>23</v>
      </c>
      <c r="L22" s="5">
        <f>SUM(L10:L21)</f>
        <v>0</v>
      </c>
      <c r="M22" s="5">
        <f>SUM(M10:M21)</f>
        <v>0</v>
      </c>
      <c r="N22" s="5">
        <f t="shared" si="1"/>
        <v>23</v>
      </c>
      <c r="O22" s="5">
        <f>SUM(O10:O21)</f>
        <v>30</v>
      </c>
    </row>
    <row r="23" spans="1:15" x14ac:dyDescent="0.25">
      <c r="A23" s="34" t="s">
        <v>10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</row>
    <row r="24" spans="1:15" x14ac:dyDescent="0.25">
      <c r="A24" s="35" t="s">
        <v>11</v>
      </c>
      <c r="B24" s="35"/>
      <c r="C24" s="35"/>
      <c r="D24" s="35"/>
      <c r="E24" s="35"/>
      <c r="F24" s="35"/>
      <c r="G24" s="35"/>
      <c r="H24" s="9"/>
      <c r="I24" s="35" t="s">
        <v>12</v>
      </c>
      <c r="J24" s="35"/>
      <c r="K24" s="35"/>
      <c r="L24" s="35"/>
      <c r="M24" s="35"/>
      <c r="N24" s="35"/>
      <c r="O24" s="35"/>
    </row>
    <row r="25" spans="1:15" x14ac:dyDescent="0.25">
      <c r="A25" s="10" t="s">
        <v>1</v>
      </c>
      <c r="B25" s="10" t="s">
        <v>0</v>
      </c>
      <c r="C25" s="11" t="s">
        <v>2</v>
      </c>
      <c r="D25" s="11" t="s">
        <v>3</v>
      </c>
      <c r="E25" s="11" t="s">
        <v>4</v>
      </c>
      <c r="F25" s="13" t="s">
        <v>5</v>
      </c>
      <c r="G25" s="11" t="s">
        <v>6</v>
      </c>
      <c r="H25" s="9"/>
      <c r="I25" s="10" t="s">
        <v>1</v>
      </c>
      <c r="J25" s="10" t="s">
        <v>0</v>
      </c>
      <c r="K25" s="11" t="s">
        <v>2</v>
      </c>
      <c r="L25" s="11" t="s">
        <v>3</v>
      </c>
      <c r="M25" s="11" t="s">
        <v>4</v>
      </c>
      <c r="N25" s="13" t="s">
        <v>5</v>
      </c>
      <c r="O25" s="11" t="s">
        <v>6</v>
      </c>
    </row>
    <row r="26" spans="1:15" x14ac:dyDescent="0.25">
      <c r="A26" s="3" t="s">
        <v>451</v>
      </c>
      <c r="B26" s="3" t="s">
        <v>452</v>
      </c>
      <c r="C26" s="4">
        <v>3</v>
      </c>
      <c r="D26" s="4">
        <v>0</v>
      </c>
      <c r="E26" s="4">
        <v>0</v>
      </c>
      <c r="F26" s="5">
        <v>3</v>
      </c>
      <c r="G26" s="4">
        <v>4</v>
      </c>
      <c r="I26" s="3" t="s">
        <v>459</v>
      </c>
      <c r="J26" s="3" t="s">
        <v>184</v>
      </c>
      <c r="K26" s="4">
        <v>3</v>
      </c>
      <c r="L26" s="4">
        <v>0</v>
      </c>
      <c r="M26" s="4">
        <v>0</v>
      </c>
      <c r="N26" s="5">
        <v>3</v>
      </c>
      <c r="O26" s="4">
        <v>4</v>
      </c>
    </row>
    <row r="27" spans="1:15" x14ac:dyDescent="0.25">
      <c r="A27" s="3" t="s">
        <v>285</v>
      </c>
      <c r="B27" s="3" t="s">
        <v>453</v>
      </c>
      <c r="C27" s="4">
        <v>3</v>
      </c>
      <c r="D27" s="4">
        <v>0</v>
      </c>
      <c r="E27" s="4">
        <v>0</v>
      </c>
      <c r="F27" s="5">
        <v>3</v>
      </c>
      <c r="G27" s="4">
        <v>5</v>
      </c>
      <c r="I27" s="3" t="s">
        <v>293</v>
      </c>
      <c r="J27" s="3" t="s">
        <v>460</v>
      </c>
      <c r="K27" s="4">
        <v>3</v>
      </c>
      <c r="L27" s="4">
        <v>0</v>
      </c>
      <c r="M27" s="4">
        <v>0</v>
      </c>
      <c r="N27" s="5">
        <v>3</v>
      </c>
      <c r="O27" s="4">
        <v>5</v>
      </c>
    </row>
    <row r="28" spans="1:15" x14ac:dyDescent="0.25">
      <c r="A28" s="3" t="s">
        <v>222</v>
      </c>
      <c r="B28" s="3" t="s">
        <v>454</v>
      </c>
      <c r="C28" s="4">
        <v>3</v>
      </c>
      <c r="D28" s="4">
        <v>0</v>
      </c>
      <c r="E28" s="4">
        <v>0</v>
      </c>
      <c r="F28" s="5">
        <v>3</v>
      </c>
      <c r="G28" s="4">
        <v>5</v>
      </c>
      <c r="I28" s="3" t="s">
        <v>341</v>
      </c>
      <c r="J28" s="3" t="s">
        <v>461</v>
      </c>
      <c r="K28" s="4">
        <v>3</v>
      </c>
      <c r="L28" s="4">
        <v>0</v>
      </c>
      <c r="M28" s="4">
        <v>0</v>
      </c>
      <c r="N28" s="5">
        <v>3</v>
      </c>
      <c r="O28" s="4">
        <v>5</v>
      </c>
    </row>
    <row r="29" spans="1:15" x14ac:dyDescent="0.25">
      <c r="A29" s="3" t="s">
        <v>455</v>
      </c>
      <c r="B29" s="3" t="s">
        <v>247</v>
      </c>
      <c r="C29" s="4">
        <v>3</v>
      </c>
      <c r="D29" s="4">
        <v>0</v>
      </c>
      <c r="E29" s="4">
        <v>0</v>
      </c>
      <c r="F29" s="5">
        <v>3</v>
      </c>
      <c r="G29" s="4">
        <v>4</v>
      </c>
      <c r="I29" s="3" t="s">
        <v>462</v>
      </c>
      <c r="J29" s="3" t="s">
        <v>463</v>
      </c>
      <c r="K29" s="4">
        <v>3</v>
      </c>
      <c r="L29" s="4">
        <v>0</v>
      </c>
      <c r="M29" s="4">
        <v>0</v>
      </c>
      <c r="N29" s="5">
        <v>3</v>
      </c>
      <c r="O29" s="4">
        <v>4</v>
      </c>
    </row>
    <row r="30" spans="1:15" x14ac:dyDescent="0.25">
      <c r="A30" s="3" t="s">
        <v>456</v>
      </c>
      <c r="B30" s="3" t="s">
        <v>457</v>
      </c>
      <c r="C30" s="4">
        <v>3</v>
      </c>
      <c r="D30" s="4">
        <v>0</v>
      </c>
      <c r="E30" s="4">
        <v>0</v>
      </c>
      <c r="F30" s="5">
        <v>3</v>
      </c>
      <c r="G30" s="4">
        <v>4</v>
      </c>
      <c r="I30" s="3" t="s">
        <v>464</v>
      </c>
      <c r="J30" s="3" t="s">
        <v>465</v>
      </c>
      <c r="K30" s="4">
        <v>3</v>
      </c>
      <c r="L30" s="4">
        <v>0</v>
      </c>
      <c r="M30" s="4">
        <v>0</v>
      </c>
      <c r="N30" s="5">
        <v>3</v>
      </c>
      <c r="O30" s="4">
        <v>4</v>
      </c>
    </row>
    <row r="31" spans="1:15" x14ac:dyDescent="0.25">
      <c r="A31" s="3" t="s">
        <v>72</v>
      </c>
      <c r="B31" s="3" t="s">
        <v>73</v>
      </c>
      <c r="C31" s="4">
        <v>4</v>
      </c>
      <c r="D31" s="4">
        <v>0</v>
      </c>
      <c r="E31" s="4">
        <v>0</v>
      </c>
      <c r="F31" s="5">
        <v>4</v>
      </c>
      <c r="G31" s="4">
        <v>4</v>
      </c>
      <c r="I31" s="3" t="s">
        <v>86</v>
      </c>
      <c r="J31" s="3" t="s">
        <v>87</v>
      </c>
      <c r="K31" s="4">
        <v>4</v>
      </c>
      <c r="L31" s="4">
        <v>0</v>
      </c>
      <c r="M31" s="4">
        <v>0</v>
      </c>
      <c r="N31" s="5">
        <v>4</v>
      </c>
      <c r="O31" s="4">
        <v>4</v>
      </c>
    </row>
    <row r="32" spans="1:15" x14ac:dyDescent="0.25">
      <c r="A32" s="3" t="s">
        <v>458</v>
      </c>
      <c r="B32" s="3" t="s">
        <v>75</v>
      </c>
      <c r="C32" s="4">
        <v>3</v>
      </c>
      <c r="D32" s="4">
        <v>0</v>
      </c>
      <c r="E32" s="4">
        <v>0</v>
      </c>
      <c r="F32" s="5">
        <v>3</v>
      </c>
      <c r="G32" s="4">
        <v>4</v>
      </c>
      <c r="I32" s="3" t="s">
        <v>466</v>
      </c>
      <c r="J32" s="3" t="s">
        <v>89</v>
      </c>
      <c r="K32" s="4">
        <v>3</v>
      </c>
      <c r="L32" s="4">
        <v>0</v>
      </c>
      <c r="M32" s="4">
        <v>0</v>
      </c>
      <c r="N32" s="5">
        <v>3</v>
      </c>
      <c r="O32" s="4">
        <v>4</v>
      </c>
    </row>
    <row r="33" spans="1:15" x14ac:dyDescent="0.25">
      <c r="A33" s="3"/>
      <c r="B33" s="3"/>
      <c r="C33" s="4"/>
      <c r="D33" s="4"/>
      <c r="E33" s="4"/>
      <c r="F33" s="5">
        <f t="shared" ref="F33:F37" si="5">C33+(D33+E33)/2</f>
        <v>0</v>
      </c>
      <c r="G33" s="4"/>
      <c r="I33" s="3"/>
      <c r="J33" s="3"/>
      <c r="K33" s="4"/>
      <c r="L33" s="4"/>
      <c r="M33" s="4"/>
      <c r="N33" s="5">
        <f t="shared" ref="N33:N37" si="6">K33+(L33+M33)/2</f>
        <v>0</v>
      </c>
      <c r="O33" s="4"/>
    </row>
    <row r="34" spans="1:15" x14ac:dyDescent="0.25">
      <c r="A34" s="3"/>
      <c r="B34" s="3"/>
      <c r="C34" s="4"/>
      <c r="D34" s="4"/>
      <c r="E34" s="4"/>
      <c r="F34" s="5">
        <f t="shared" si="5"/>
        <v>0</v>
      </c>
      <c r="G34" s="4"/>
      <c r="I34" s="3"/>
      <c r="J34" s="3"/>
      <c r="K34" s="4"/>
      <c r="L34" s="4"/>
      <c r="M34" s="4"/>
      <c r="N34" s="5">
        <f t="shared" si="6"/>
        <v>0</v>
      </c>
      <c r="O34" s="4"/>
    </row>
    <row r="35" spans="1:15" x14ac:dyDescent="0.25">
      <c r="A35" s="3"/>
      <c r="B35" s="3"/>
      <c r="C35" s="4"/>
      <c r="D35" s="4"/>
      <c r="E35" s="4"/>
      <c r="F35" s="5">
        <f t="shared" si="5"/>
        <v>0</v>
      </c>
      <c r="G35" s="4"/>
      <c r="I35" s="3"/>
      <c r="J35" s="3"/>
      <c r="K35" s="4"/>
      <c r="L35" s="4"/>
      <c r="M35" s="4"/>
      <c r="N35" s="5">
        <f t="shared" si="6"/>
        <v>0</v>
      </c>
      <c r="O35" s="4"/>
    </row>
    <row r="36" spans="1:15" x14ac:dyDescent="0.25">
      <c r="A36" s="3"/>
      <c r="B36" s="3"/>
      <c r="C36" s="4"/>
      <c r="D36" s="4"/>
      <c r="E36" s="4"/>
      <c r="F36" s="5">
        <f t="shared" si="5"/>
        <v>0</v>
      </c>
      <c r="G36" s="4"/>
      <c r="I36" s="3"/>
      <c r="J36" s="3"/>
      <c r="K36" s="4"/>
      <c r="L36" s="4"/>
      <c r="M36" s="4"/>
      <c r="N36" s="5">
        <f t="shared" si="6"/>
        <v>0</v>
      </c>
      <c r="O36" s="4"/>
    </row>
    <row r="37" spans="1:15" x14ac:dyDescent="0.25">
      <c r="A37" s="3"/>
      <c r="B37" s="3"/>
      <c r="C37" s="4"/>
      <c r="D37" s="4"/>
      <c r="E37" s="4"/>
      <c r="F37" s="5">
        <f t="shared" si="5"/>
        <v>0</v>
      </c>
      <c r="G37" s="4"/>
      <c r="I37" s="3"/>
      <c r="J37" s="3"/>
      <c r="K37" s="4"/>
      <c r="L37" s="4"/>
      <c r="M37" s="4"/>
      <c r="N37" s="5">
        <f t="shared" si="6"/>
        <v>0</v>
      </c>
      <c r="O37" s="4"/>
    </row>
    <row r="38" spans="1:15" x14ac:dyDescent="0.25">
      <c r="A38" s="3"/>
      <c r="B38" s="3"/>
      <c r="C38" s="5">
        <f>SUM(C26:C37)</f>
        <v>22</v>
      </c>
      <c r="D38" s="5">
        <f t="shared" ref="D38" si="7">SUM(D26:D37)</f>
        <v>0</v>
      </c>
      <c r="E38" s="5">
        <f t="shared" ref="E38" si="8">SUM(E26:E37)</f>
        <v>0</v>
      </c>
      <c r="F38" s="5">
        <f>C38+(D38+E38)/2</f>
        <v>22</v>
      </c>
      <c r="G38" s="5">
        <f>SUM(G26:G37)</f>
        <v>30</v>
      </c>
      <c r="I38" s="3"/>
      <c r="J38" s="3"/>
      <c r="K38" s="5">
        <f>SUM(K26:K37)</f>
        <v>22</v>
      </c>
      <c r="L38" s="5">
        <f t="shared" ref="L38" si="9">SUM(L26:L37)</f>
        <v>0</v>
      </c>
      <c r="M38" s="5">
        <f t="shared" ref="M38" si="10">SUM(M26:M37)</f>
        <v>0</v>
      </c>
      <c r="N38" s="5">
        <f>K38+(L38+M38)/2</f>
        <v>22</v>
      </c>
      <c r="O38" s="5">
        <f>SUM(O26:O37)</f>
        <v>30</v>
      </c>
    </row>
    <row r="39" spans="1:15" x14ac:dyDescent="0.25">
      <c r="A39" s="34" t="s">
        <v>13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</row>
    <row r="40" spans="1:15" x14ac:dyDescent="0.25">
      <c r="A40" s="35" t="s">
        <v>14</v>
      </c>
      <c r="B40" s="35"/>
      <c r="C40" s="35"/>
      <c r="D40" s="35"/>
      <c r="E40" s="35"/>
      <c r="F40" s="35"/>
      <c r="G40" s="35"/>
      <c r="H40" s="9"/>
      <c r="I40" s="35" t="s">
        <v>15</v>
      </c>
      <c r="J40" s="35"/>
      <c r="K40" s="35"/>
      <c r="L40" s="35"/>
      <c r="M40" s="35"/>
      <c r="N40" s="35"/>
      <c r="O40" s="35"/>
    </row>
    <row r="41" spans="1:15" x14ac:dyDescent="0.25">
      <c r="A41" s="10" t="s">
        <v>1</v>
      </c>
      <c r="B41" s="10" t="s">
        <v>0</v>
      </c>
      <c r="C41" s="11" t="s">
        <v>2</v>
      </c>
      <c r="D41" s="11" t="s">
        <v>3</v>
      </c>
      <c r="E41" s="11" t="s">
        <v>4</v>
      </c>
      <c r="F41" s="13" t="s">
        <v>5</v>
      </c>
      <c r="G41" s="11" t="s">
        <v>6</v>
      </c>
      <c r="H41" s="9"/>
      <c r="I41" s="10" t="s">
        <v>1</v>
      </c>
      <c r="J41" s="10" t="s">
        <v>0</v>
      </c>
      <c r="K41" s="11" t="s">
        <v>2</v>
      </c>
      <c r="L41" s="11" t="s">
        <v>3</v>
      </c>
      <c r="M41" s="11" t="s">
        <v>4</v>
      </c>
      <c r="N41" s="13" t="s">
        <v>5</v>
      </c>
      <c r="O41" s="11" t="s">
        <v>6</v>
      </c>
    </row>
    <row r="42" spans="1:15" x14ac:dyDescent="0.25">
      <c r="A42" s="3" t="s">
        <v>172</v>
      </c>
      <c r="B42" s="3" t="s">
        <v>173</v>
      </c>
      <c r="C42" s="4">
        <v>3</v>
      </c>
      <c r="D42" s="4">
        <v>0</v>
      </c>
      <c r="E42" s="4">
        <v>0</v>
      </c>
      <c r="F42" s="5">
        <v>3</v>
      </c>
      <c r="G42" s="4">
        <v>4</v>
      </c>
      <c r="I42" s="3" t="s">
        <v>473</v>
      </c>
      <c r="J42" s="3" t="s">
        <v>474</v>
      </c>
      <c r="K42" s="4">
        <v>3</v>
      </c>
      <c r="L42" s="4">
        <v>0</v>
      </c>
      <c r="M42" s="4">
        <v>0</v>
      </c>
      <c r="N42" s="5">
        <v>3</v>
      </c>
      <c r="O42" s="4">
        <v>5</v>
      </c>
    </row>
    <row r="43" spans="1:15" x14ac:dyDescent="0.25">
      <c r="A43" s="3" t="s">
        <v>467</v>
      </c>
      <c r="B43" s="3" t="s">
        <v>468</v>
      </c>
      <c r="C43" s="4">
        <v>3</v>
      </c>
      <c r="D43" s="4">
        <v>0</v>
      </c>
      <c r="E43" s="4">
        <v>0</v>
      </c>
      <c r="F43" s="5">
        <v>3</v>
      </c>
      <c r="G43" s="4">
        <v>5</v>
      </c>
      <c r="I43" s="3" t="s">
        <v>475</v>
      </c>
      <c r="J43" s="3" t="s">
        <v>476</v>
      </c>
      <c r="K43" s="4">
        <v>3</v>
      </c>
      <c r="L43" s="4">
        <v>0</v>
      </c>
      <c r="M43" s="4">
        <v>0</v>
      </c>
      <c r="N43" s="5">
        <v>3</v>
      </c>
      <c r="O43" s="4">
        <v>5</v>
      </c>
    </row>
    <row r="44" spans="1:15" x14ac:dyDescent="0.25">
      <c r="A44" s="3" t="s">
        <v>176</v>
      </c>
      <c r="B44" s="3" t="s">
        <v>469</v>
      </c>
      <c r="C44" s="4">
        <v>3</v>
      </c>
      <c r="D44" s="4">
        <v>0</v>
      </c>
      <c r="E44" s="4">
        <v>0</v>
      </c>
      <c r="F44" s="5">
        <v>3</v>
      </c>
      <c r="G44" s="4">
        <v>5</v>
      </c>
      <c r="I44" s="3" t="s">
        <v>477</v>
      </c>
      <c r="J44" s="3" t="s">
        <v>478</v>
      </c>
      <c r="K44" s="4">
        <v>3</v>
      </c>
      <c r="L44" s="4">
        <v>0</v>
      </c>
      <c r="M44" s="4">
        <v>0</v>
      </c>
      <c r="N44" s="5">
        <v>3</v>
      </c>
      <c r="O44" s="4">
        <v>4</v>
      </c>
    </row>
    <row r="45" spans="1:15" x14ac:dyDescent="0.25">
      <c r="A45" s="3" t="s">
        <v>470</v>
      </c>
      <c r="B45" s="3" t="s">
        <v>471</v>
      </c>
      <c r="C45" s="4">
        <v>3</v>
      </c>
      <c r="D45" s="4">
        <v>0</v>
      </c>
      <c r="E45" s="4">
        <v>0</v>
      </c>
      <c r="F45" s="5">
        <v>3</v>
      </c>
      <c r="G45" s="4">
        <v>4</v>
      </c>
      <c r="I45" s="3" t="s">
        <v>479</v>
      </c>
      <c r="J45" s="3" t="s">
        <v>480</v>
      </c>
      <c r="K45" s="4">
        <v>3</v>
      </c>
      <c r="L45" s="4">
        <v>0</v>
      </c>
      <c r="M45" s="4">
        <v>0</v>
      </c>
      <c r="N45" s="5">
        <v>3</v>
      </c>
      <c r="O45" s="4">
        <v>4</v>
      </c>
    </row>
    <row r="46" spans="1:15" x14ac:dyDescent="0.25">
      <c r="A46" s="3" t="s">
        <v>98</v>
      </c>
      <c r="B46" s="3" t="s">
        <v>99</v>
      </c>
      <c r="C46" s="4">
        <v>3</v>
      </c>
      <c r="D46" s="4">
        <v>0</v>
      </c>
      <c r="E46" s="4">
        <v>0</v>
      </c>
      <c r="F46" s="5">
        <v>3</v>
      </c>
      <c r="G46" s="4">
        <v>4</v>
      </c>
      <c r="I46" s="3" t="s">
        <v>111</v>
      </c>
      <c r="J46" s="3" t="s">
        <v>112</v>
      </c>
      <c r="K46" s="4">
        <v>3</v>
      </c>
      <c r="L46" s="4">
        <v>0</v>
      </c>
      <c r="M46" s="4">
        <v>0</v>
      </c>
      <c r="N46" s="5">
        <v>3</v>
      </c>
      <c r="O46" s="4">
        <v>4</v>
      </c>
    </row>
    <row r="47" spans="1:15" x14ac:dyDescent="0.25">
      <c r="A47" s="3" t="s">
        <v>472</v>
      </c>
      <c r="B47" s="3" t="s">
        <v>101</v>
      </c>
      <c r="C47" s="4">
        <v>3</v>
      </c>
      <c r="D47" s="4">
        <v>0</v>
      </c>
      <c r="E47" s="4">
        <v>0</v>
      </c>
      <c r="F47" s="5">
        <v>3</v>
      </c>
      <c r="G47" s="4">
        <v>4</v>
      </c>
      <c r="I47" s="3" t="s">
        <v>481</v>
      </c>
      <c r="J47" s="3" t="s">
        <v>114</v>
      </c>
      <c r="K47" s="4">
        <v>3</v>
      </c>
      <c r="L47" s="4">
        <v>0</v>
      </c>
      <c r="M47" s="4">
        <v>0</v>
      </c>
      <c r="N47" s="5">
        <v>3</v>
      </c>
      <c r="O47" s="4">
        <v>4</v>
      </c>
    </row>
    <row r="48" spans="1:15" x14ac:dyDescent="0.25">
      <c r="A48" s="3">
        <v>313</v>
      </c>
      <c r="B48" s="3" t="s">
        <v>102</v>
      </c>
      <c r="C48" s="4">
        <v>3</v>
      </c>
      <c r="D48" s="4">
        <v>0</v>
      </c>
      <c r="E48" s="4">
        <v>0</v>
      </c>
      <c r="F48" s="5">
        <v>3</v>
      </c>
      <c r="G48" s="4">
        <v>4</v>
      </c>
      <c r="I48" s="3">
        <v>314</v>
      </c>
      <c r="J48" s="3" t="s">
        <v>115</v>
      </c>
      <c r="K48" s="4">
        <v>3</v>
      </c>
      <c r="L48" s="4">
        <v>0</v>
      </c>
      <c r="M48" s="4">
        <v>0</v>
      </c>
      <c r="N48" s="5">
        <v>3</v>
      </c>
      <c r="O48" s="4">
        <v>4</v>
      </c>
    </row>
    <row r="49" spans="1:15" x14ac:dyDescent="0.25">
      <c r="A49" s="3"/>
      <c r="B49" s="3"/>
      <c r="C49" s="4"/>
      <c r="D49" s="4"/>
      <c r="E49" s="4"/>
      <c r="F49" s="5">
        <f t="shared" ref="F49:F53" si="11">C49+(D49+E49)/2</f>
        <v>0</v>
      </c>
      <c r="G49" s="4"/>
      <c r="I49" s="3"/>
      <c r="J49" s="3"/>
      <c r="K49" s="4"/>
      <c r="L49" s="4"/>
      <c r="M49" s="4"/>
      <c r="N49" s="5">
        <f t="shared" ref="N49:N53" si="12">K49+(L49+M49)/2</f>
        <v>0</v>
      </c>
      <c r="O49" s="4"/>
    </row>
    <row r="50" spans="1:15" x14ac:dyDescent="0.25">
      <c r="A50" s="3"/>
      <c r="B50" s="3"/>
      <c r="C50" s="4"/>
      <c r="D50" s="4"/>
      <c r="E50" s="4"/>
      <c r="F50" s="5">
        <f t="shared" si="11"/>
        <v>0</v>
      </c>
      <c r="G50" s="4"/>
      <c r="I50" s="3"/>
      <c r="J50" s="3"/>
      <c r="K50" s="4"/>
      <c r="L50" s="4"/>
      <c r="M50" s="4"/>
      <c r="N50" s="5">
        <f t="shared" si="12"/>
        <v>0</v>
      </c>
      <c r="O50" s="4"/>
    </row>
    <row r="51" spans="1:15" x14ac:dyDescent="0.25">
      <c r="A51" s="3"/>
      <c r="B51" s="3"/>
      <c r="C51" s="4"/>
      <c r="D51" s="4"/>
      <c r="E51" s="4"/>
      <c r="F51" s="5">
        <f t="shared" si="11"/>
        <v>0</v>
      </c>
      <c r="G51" s="4"/>
      <c r="I51" s="3"/>
      <c r="J51" s="3"/>
      <c r="K51" s="4"/>
      <c r="L51" s="4"/>
      <c r="M51" s="4"/>
      <c r="N51" s="5">
        <f t="shared" si="12"/>
        <v>0</v>
      </c>
      <c r="O51" s="4"/>
    </row>
    <row r="52" spans="1:15" x14ac:dyDescent="0.25">
      <c r="A52" s="3"/>
      <c r="B52" s="3"/>
      <c r="C52" s="4"/>
      <c r="D52" s="4"/>
      <c r="E52" s="4"/>
      <c r="F52" s="5">
        <f t="shared" si="11"/>
        <v>0</v>
      </c>
      <c r="G52" s="4"/>
      <c r="I52" s="3"/>
      <c r="J52" s="3"/>
      <c r="K52" s="4"/>
      <c r="L52" s="4"/>
      <c r="M52" s="4"/>
      <c r="N52" s="5">
        <f t="shared" si="12"/>
        <v>0</v>
      </c>
      <c r="O52" s="4"/>
    </row>
    <row r="53" spans="1:15" x14ac:dyDescent="0.25">
      <c r="A53" s="3"/>
      <c r="B53" s="3"/>
      <c r="C53" s="4"/>
      <c r="D53" s="4"/>
      <c r="E53" s="4"/>
      <c r="F53" s="5">
        <f t="shared" si="11"/>
        <v>0</v>
      </c>
      <c r="G53" s="4"/>
      <c r="I53" s="3"/>
      <c r="J53" s="3"/>
      <c r="K53" s="4"/>
      <c r="L53" s="4"/>
      <c r="M53" s="4"/>
      <c r="N53" s="5">
        <f t="shared" si="12"/>
        <v>0</v>
      </c>
      <c r="O53" s="4"/>
    </row>
    <row r="54" spans="1:15" x14ac:dyDescent="0.25">
      <c r="A54" s="3"/>
      <c r="B54" s="3"/>
      <c r="C54" s="5">
        <f>SUM(C42:C53)</f>
        <v>21</v>
      </c>
      <c r="D54" s="5">
        <f t="shared" ref="D54" si="13">SUM(D42:D53)</f>
        <v>0</v>
      </c>
      <c r="E54" s="5">
        <f t="shared" ref="E54" si="14">SUM(E42:E53)</f>
        <v>0</v>
      </c>
      <c r="F54" s="5">
        <f>C54+(D54+E54)/2</f>
        <v>21</v>
      </c>
      <c r="G54" s="5">
        <f>SUM(G42:G53)</f>
        <v>30</v>
      </c>
      <c r="I54" s="3"/>
      <c r="J54" s="3"/>
      <c r="K54" s="5">
        <f>SUM(K42:K53)</f>
        <v>21</v>
      </c>
      <c r="L54" s="5">
        <f t="shared" ref="L54" si="15">SUM(L42:L53)</f>
        <v>0</v>
      </c>
      <c r="M54" s="5">
        <f t="shared" ref="M54" si="16">SUM(M42:M53)</f>
        <v>0</v>
      </c>
      <c r="N54" s="5">
        <f>K54+(L54+M54)/2</f>
        <v>21</v>
      </c>
      <c r="O54" s="5">
        <f>SUM(O42:O53)</f>
        <v>30</v>
      </c>
    </row>
    <row r="55" spans="1:15" x14ac:dyDescent="0.25">
      <c r="A55" s="34" t="s">
        <v>16</v>
      </c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</row>
    <row r="56" spans="1:15" x14ac:dyDescent="0.25">
      <c r="A56" s="35" t="s">
        <v>17</v>
      </c>
      <c r="B56" s="35"/>
      <c r="C56" s="35"/>
      <c r="D56" s="35"/>
      <c r="E56" s="35"/>
      <c r="F56" s="35"/>
      <c r="G56" s="35"/>
      <c r="H56" s="9"/>
      <c r="I56" s="35" t="s">
        <v>18</v>
      </c>
      <c r="J56" s="35"/>
      <c r="K56" s="35"/>
      <c r="L56" s="35"/>
      <c r="M56" s="35"/>
      <c r="N56" s="35"/>
      <c r="O56" s="35"/>
    </row>
    <row r="57" spans="1:15" x14ac:dyDescent="0.25">
      <c r="A57" s="10" t="s">
        <v>1</v>
      </c>
      <c r="B57" s="10" t="s">
        <v>0</v>
      </c>
      <c r="C57" s="11" t="s">
        <v>2</v>
      </c>
      <c r="D57" s="11" t="s">
        <v>3</v>
      </c>
      <c r="E57" s="11" t="s">
        <v>4</v>
      </c>
      <c r="F57" s="13" t="s">
        <v>5</v>
      </c>
      <c r="G57" s="11" t="s">
        <v>6</v>
      </c>
      <c r="H57" s="9"/>
      <c r="I57" s="10" t="s">
        <v>1</v>
      </c>
      <c r="J57" s="10" t="s">
        <v>0</v>
      </c>
      <c r="K57" s="11" t="s">
        <v>2</v>
      </c>
      <c r="L57" s="11" t="s">
        <v>3</v>
      </c>
      <c r="M57" s="11" t="s">
        <v>4</v>
      </c>
      <c r="N57" s="13" t="s">
        <v>5</v>
      </c>
      <c r="O57" s="11" t="s">
        <v>6</v>
      </c>
    </row>
    <row r="58" spans="1:15" x14ac:dyDescent="0.25">
      <c r="A58" s="3" t="s">
        <v>482</v>
      </c>
      <c r="B58" s="3" t="s">
        <v>483</v>
      </c>
      <c r="C58" s="4">
        <v>3</v>
      </c>
      <c r="D58" s="4">
        <v>0</v>
      </c>
      <c r="E58" s="4">
        <v>0</v>
      </c>
      <c r="F58" s="5">
        <v>3</v>
      </c>
      <c r="G58" s="4">
        <v>6</v>
      </c>
      <c r="I58" s="3" t="s">
        <v>489</v>
      </c>
      <c r="J58" s="3" t="s">
        <v>490</v>
      </c>
      <c r="K58" s="4">
        <v>3</v>
      </c>
      <c r="L58" s="4">
        <v>0</v>
      </c>
      <c r="M58" s="4">
        <v>0</v>
      </c>
      <c r="N58" s="5">
        <v>3</v>
      </c>
      <c r="O58" s="4">
        <v>6</v>
      </c>
    </row>
    <row r="59" spans="1:15" x14ac:dyDescent="0.25">
      <c r="A59" s="3" t="s">
        <v>484</v>
      </c>
      <c r="B59" s="3" t="s">
        <v>485</v>
      </c>
      <c r="C59" s="4">
        <v>3</v>
      </c>
      <c r="D59" s="4">
        <v>0</v>
      </c>
      <c r="E59" s="4">
        <v>0</v>
      </c>
      <c r="F59" s="5">
        <v>3</v>
      </c>
      <c r="G59" s="4">
        <v>6</v>
      </c>
      <c r="I59" s="3" t="s">
        <v>491</v>
      </c>
      <c r="J59" s="3" t="s">
        <v>492</v>
      </c>
      <c r="K59" s="4">
        <v>3</v>
      </c>
      <c r="L59" s="4">
        <v>0</v>
      </c>
      <c r="M59" s="4">
        <v>0</v>
      </c>
      <c r="N59" s="5">
        <v>3</v>
      </c>
      <c r="O59" s="4">
        <v>6</v>
      </c>
    </row>
    <row r="60" spans="1:15" x14ac:dyDescent="0.25">
      <c r="A60" s="3" t="s">
        <v>486</v>
      </c>
      <c r="B60" s="3" t="s">
        <v>487</v>
      </c>
      <c r="C60" s="4">
        <v>3</v>
      </c>
      <c r="D60" s="4">
        <v>0</v>
      </c>
      <c r="E60" s="4">
        <v>0</v>
      </c>
      <c r="F60" s="5">
        <v>3</v>
      </c>
      <c r="G60" s="4">
        <v>6</v>
      </c>
      <c r="I60" s="3" t="s">
        <v>493</v>
      </c>
      <c r="J60" s="3" t="s">
        <v>494</v>
      </c>
      <c r="K60" s="4">
        <v>3</v>
      </c>
      <c r="L60" s="4">
        <v>0</v>
      </c>
      <c r="M60" s="4">
        <v>0</v>
      </c>
      <c r="N60" s="5">
        <v>3</v>
      </c>
      <c r="O60" s="4">
        <v>6</v>
      </c>
    </row>
    <row r="61" spans="1:15" x14ac:dyDescent="0.25">
      <c r="A61" s="3" t="s">
        <v>371</v>
      </c>
      <c r="B61" s="3" t="s">
        <v>123</v>
      </c>
      <c r="C61" s="4">
        <v>3</v>
      </c>
      <c r="D61" s="4">
        <v>0</v>
      </c>
      <c r="E61" s="4">
        <v>0</v>
      </c>
      <c r="F61" s="5">
        <v>3</v>
      </c>
      <c r="G61" s="4">
        <v>4</v>
      </c>
      <c r="I61" s="3" t="s">
        <v>133</v>
      </c>
      <c r="J61" s="3" t="s">
        <v>134</v>
      </c>
      <c r="K61" s="4">
        <v>3</v>
      </c>
      <c r="L61" s="4">
        <v>0</v>
      </c>
      <c r="M61" s="4">
        <v>0</v>
      </c>
      <c r="N61" s="5">
        <v>3</v>
      </c>
      <c r="O61" s="4">
        <v>4</v>
      </c>
    </row>
    <row r="62" spans="1:15" x14ac:dyDescent="0.25">
      <c r="A62" s="3" t="s">
        <v>488</v>
      </c>
      <c r="B62" s="3" t="s">
        <v>125</v>
      </c>
      <c r="C62" s="4">
        <v>3</v>
      </c>
      <c r="D62" s="4">
        <v>0</v>
      </c>
      <c r="E62" s="4">
        <v>0</v>
      </c>
      <c r="F62" s="5">
        <v>3</v>
      </c>
      <c r="G62" s="4">
        <v>4</v>
      </c>
      <c r="I62" s="3" t="s">
        <v>495</v>
      </c>
      <c r="J62" s="3" t="s">
        <v>136</v>
      </c>
      <c r="K62" s="4">
        <v>3</v>
      </c>
      <c r="L62" s="4">
        <v>0</v>
      </c>
      <c r="M62" s="4">
        <v>0</v>
      </c>
      <c r="N62" s="5">
        <v>3</v>
      </c>
      <c r="O62" s="4">
        <v>4</v>
      </c>
    </row>
    <row r="63" spans="1:15" x14ac:dyDescent="0.25">
      <c r="A63" s="3">
        <v>413</v>
      </c>
      <c r="B63" s="3" t="s">
        <v>126</v>
      </c>
      <c r="C63" s="4">
        <v>3</v>
      </c>
      <c r="D63" s="4">
        <v>0</v>
      </c>
      <c r="E63" s="4">
        <v>0</v>
      </c>
      <c r="F63" s="5">
        <v>3</v>
      </c>
      <c r="G63" s="4">
        <v>4</v>
      </c>
      <c r="I63" s="3">
        <v>412</v>
      </c>
      <c r="J63" s="3" t="s">
        <v>137</v>
      </c>
      <c r="K63" s="4">
        <v>3</v>
      </c>
      <c r="L63" s="4">
        <v>0</v>
      </c>
      <c r="M63" s="4">
        <v>0</v>
      </c>
      <c r="N63" s="5">
        <v>3</v>
      </c>
      <c r="O63" s="4">
        <v>4</v>
      </c>
    </row>
    <row r="64" spans="1:15" x14ac:dyDescent="0.25">
      <c r="A64" s="3"/>
      <c r="B64" s="3"/>
      <c r="C64" s="4"/>
      <c r="D64" s="4"/>
      <c r="E64" s="4"/>
      <c r="F64" s="5">
        <f t="shared" ref="F64:F69" si="17">C64+(D64+E64)/2</f>
        <v>0</v>
      </c>
      <c r="G64" s="4"/>
      <c r="I64" s="3"/>
      <c r="J64" s="3"/>
      <c r="K64" s="4"/>
      <c r="L64" s="4"/>
      <c r="M64" s="4"/>
      <c r="N64" s="5">
        <f t="shared" ref="N64:N69" si="18">K64+(L64+M64)/2</f>
        <v>0</v>
      </c>
      <c r="O64" s="4"/>
    </row>
    <row r="65" spans="1:15" x14ac:dyDescent="0.25">
      <c r="A65" s="3"/>
      <c r="B65" s="3"/>
      <c r="C65" s="4"/>
      <c r="D65" s="4"/>
      <c r="E65" s="4"/>
      <c r="F65" s="5">
        <f t="shared" si="17"/>
        <v>0</v>
      </c>
      <c r="G65" s="4"/>
      <c r="I65" s="3"/>
      <c r="J65" s="3"/>
      <c r="K65" s="4"/>
      <c r="L65" s="4"/>
      <c r="M65" s="4"/>
      <c r="N65" s="5">
        <f t="shared" si="18"/>
        <v>0</v>
      </c>
      <c r="O65" s="4"/>
    </row>
    <row r="66" spans="1:15" x14ac:dyDescent="0.25">
      <c r="A66" s="3"/>
      <c r="B66" s="3"/>
      <c r="C66" s="4"/>
      <c r="D66" s="4"/>
      <c r="E66" s="4"/>
      <c r="F66" s="5">
        <f t="shared" si="17"/>
        <v>0</v>
      </c>
      <c r="G66" s="4"/>
      <c r="I66" s="3"/>
      <c r="J66" s="3"/>
      <c r="K66" s="4"/>
      <c r="L66" s="4"/>
      <c r="M66" s="4"/>
      <c r="N66" s="5">
        <f t="shared" si="18"/>
        <v>0</v>
      </c>
      <c r="O66" s="4"/>
    </row>
    <row r="67" spans="1:15" x14ac:dyDescent="0.25">
      <c r="A67" s="3"/>
      <c r="B67" s="3"/>
      <c r="C67" s="4"/>
      <c r="D67" s="4"/>
      <c r="E67" s="4"/>
      <c r="F67" s="5">
        <f t="shared" si="17"/>
        <v>0</v>
      </c>
      <c r="G67" s="4"/>
      <c r="I67" s="3"/>
      <c r="J67" s="3"/>
      <c r="K67" s="4"/>
      <c r="L67" s="4"/>
      <c r="M67" s="4"/>
      <c r="N67" s="5">
        <f t="shared" si="18"/>
        <v>0</v>
      </c>
      <c r="O67" s="4"/>
    </row>
    <row r="68" spans="1:15" x14ac:dyDescent="0.25">
      <c r="A68" s="3"/>
      <c r="B68" s="3"/>
      <c r="C68" s="4"/>
      <c r="D68" s="4"/>
      <c r="E68" s="4"/>
      <c r="F68" s="5">
        <f t="shared" si="17"/>
        <v>0</v>
      </c>
      <c r="G68" s="4"/>
      <c r="I68" s="3"/>
      <c r="J68" s="3"/>
      <c r="K68" s="4"/>
      <c r="L68" s="4"/>
      <c r="M68" s="4"/>
      <c r="N68" s="5">
        <f t="shared" si="18"/>
        <v>0</v>
      </c>
      <c r="O68" s="4"/>
    </row>
    <row r="69" spans="1:15" x14ac:dyDescent="0.25">
      <c r="A69" s="3"/>
      <c r="B69" s="3"/>
      <c r="C69" s="4"/>
      <c r="D69" s="4"/>
      <c r="E69" s="4"/>
      <c r="F69" s="5">
        <f t="shared" si="17"/>
        <v>0</v>
      </c>
      <c r="G69" s="4"/>
      <c r="I69" s="3"/>
      <c r="J69" s="3"/>
      <c r="K69" s="4"/>
      <c r="L69" s="4"/>
      <c r="M69" s="4"/>
      <c r="N69" s="5">
        <f t="shared" si="18"/>
        <v>0</v>
      </c>
      <c r="O69" s="4"/>
    </row>
    <row r="70" spans="1:15" x14ac:dyDescent="0.25">
      <c r="A70" s="3"/>
      <c r="B70" s="3"/>
      <c r="C70" s="5">
        <f>SUM(C58:C69)</f>
        <v>18</v>
      </c>
      <c r="D70" s="5">
        <f t="shared" ref="D70" si="19">SUM(D58:D69)</f>
        <v>0</v>
      </c>
      <c r="E70" s="5">
        <f t="shared" ref="E70" si="20">SUM(E58:E69)</f>
        <v>0</v>
      </c>
      <c r="F70" s="5">
        <f>SUM(F58:F69)</f>
        <v>18</v>
      </c>
      <c r="G70" s="5">
        <f>SUM(G58:G69)</f>
        <v>30</v>
      </c>
      <c r="I70" s="3"/>
      <c r="J70" s="3"/>
      <c r="K70" s="5">
        <f>SUM(K58:K69)</f>
        <v>18</v>
      </c>
      <c r="L70" s="5">
        <f t="shared" ref="L70" si="21">SUM(L58:L69)</f>
        <v>0</v>
      </c>
      <c r="M70" s="5">
        <f t="shared" ref="M70" si="22">SUM(M58:M69)</f>
        <v>0</v>
      </c>
      <c r="N70" s="5">
        <f>SUM(N58:N69)</f>
        <v>18</v>
      </c>
      <c r="O70" s="5">
        <f>SUM(O58:O69)</f>
        <v>30</v>
      </c>
    </row>
  </sheetData>
  <sheetProtection sheet="1" objects="1" scenarios="1"/>
  <dataConsolidate/>
  <mergeCells count="19">
    <mergeCell ref="A8:G8"/>
    <mergeCell ref="I8:O8"/>
    <mergeCell ref="A7:O7"/>
    <mergeCell ref="A23:O23"/>
    <mergeCell ref="A24:G24"/>
    <mergeCell ref="I24:O24"/>
    <mergeCell ref="A39:O39"/>
    <mergeCell ref="A40:G40"/>
    <mergeCell ref="I40:O40"/>
    <mergeCell ref="A55:O55"/>
    <mergeCell ref="A56:G56"/>
    <mergeCell ref="I56:O56"/>
    <mergeCell ref="C5:D5"/>
    <mergeCell ref="A1:O1"/>
    <mergeCell ref="A2:O2"/>
    <mergeCell ref="A3:O3"/>
    <mergeCell ref="A5:B5"/>
    <mergeCell ref="H5:O5"/>
    <mergeCell ref="E5:F5"/>
  </mergeCells>
  <pageMargins left="0.7" right="0.7" top="0.75" bottom="0.75" header="0.3" footer="0.3"/>
  <pageSetup paperSize="9"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abSelected="1" zoomScaleNormal="100" workbookViewId="0">
      <selection activeCell="B18" sqref="B18"/>
    </sheetView>
  </sheetViews>
  <sheetFormatPr defaultRowHeight="15" x14ac:dyDescent="0.25"/>
  <cols>
    <col min="1" max="1" width="7.5703125" style="1" bestFit="1" customWidth="1"/>
    <col min="2" max="2" width="37" style="1" customWidth="1"/>
    <col min="3" max="3" width="4.5703125" style="2" customWidth="1"/>
    <col min="4" max="4" width="3.7109375" style="2" customWidth="1"/>
    <col min="5" max="5" width="3" style="2" bestFit="1" customWidth="1"/>
    <col min="6" max="6" width="4" style="2" bestFit="1" customWidth="1"/>
    <col min="7" max="7" width="5.42578125" style="2" bestFit="1" customWidth="1"/>
    <col min="8" max="8" width="2.5703125" style="1" customWidth="1"/>
    <col min="9" max="9" width="7.5703125" style="1" bestFit="1" customWidth="1"/>
    <col min="10" max="10" width="37" style="1" bestFit="1" customWidth="1"/>
    <col min="11" max="13" width="3" style="1" bestFit="1" customWidth="1"/>
    <col min="14" max="14" width="6.5703125" style="1" customWidth="1"/>
    <col min="15" max="15" width="5.42578125" style="1" bestFit="1" customWidth="1"/>
    <col min="16" max="16384" width="9.140625" style="1"/>
  </cols>
  <sheetData>
    <row r="1" spans="1:15" x14ac:dyDescent="0.25">
      <c r="A1" s="27" t="s">
        <v>19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x14ac:dyDescent="0.25">
      <c r="A2" s="27" t="s">
        <v>23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x14ac:dyDescent="0.25">
      <c r="A3" s="27" t="s">
        <v>31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s="7" customFormat="1" ht="15.75" customHeight="1" x14ac:dyDescent="0.25">
      <c r="A5" s="28" t="s">
        <v>21</v>
      </c>
      <c r="B5" s="29"/>
      <c r="C5" s="30">
        <f>F22+N22+F38+N38+F54+N54+F70+N70</f>
        <v>168</v>
      </c>
      <c r="D5" s="30"/>
      <c r="E5" s="31" t="s">
        <v>20</v>
      </c>
      <c r="F5" s="31"/>
      <c r="G5" s="8">
        <f>G22+O22+G38+O38+G54+O54+G70+O70</f>
        <v>240</v>
      </c>
      <c r="H5" s="32" t="s">
        <v>22</v>
      </c>
      <c r="I5" s="32"/>
      <c r="J5" s="32"/>
      <c r="K5" s="32"/>
      <c r="L5" s="32"/>
      <c r="M5" s="32"/>
      <c r="N5" s="32"/>
      <c r="O5" s="33"/>
    </row>
    <row r="6" spans="1:15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x14ac:dyDescent="0.25">
      <c r="A7" s="34" t="s">
        <v>9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1:15" x14ac:dyDescent="0.25">
      <c r="A8" s="35" t="s">
        <v>7</v>
      </c>
      <c r="B8" s="35"/>
      <c r="C8" s="35"/>
      <c r="D8" s="35"/>
      <c r="E8" s="35"/>
      <c r="F8" s="35"/>
      <c r="G8" s="35"/>
      <c r="H8" s="9"/>
      <c r="I8" s="35" t="s">
        <v>8</v>
      </c>
      <c r="J8" s="35"/>
      <c r="K8" s="35"/>
      <c r="L8" s="35"/>
      <c r="M8" s="35"/>
      <c r="N8" s="35"/>
      <c r="O8" s="35"/>
    </row>
    <row r="9" spans="1:15" x14ac:dyDescent="0.25">
      <c r="A9" s="10" t="s">
        <v>1</v>
      </c>
      <c r="B9" s="10" t="s">
        <v>0</v>
      </c>
      <c r="C9" s="14" t="s">
        <v>2</v>
      </c>
      <c r="D9" s="14" t="s">
        <v>3</v>
      </c>
      <c r="E9" s="14" t="s">
        <v>4</v>
      </c>
      <c r="F9" s="12" t="s">
        <v>5</v>
      </c>
      <c r="G9" s="14" t="s">
        <v>6</v>
      </c>
      <c r="H9" s="9"/>
      <c r="I9" s="10" t="s">
        <v>1</v>
      </c>
      <c r="J9" s="10" t="s">
        <v>0</v>
      </c>
      <c r="K9" s="14" t="s">
        <v>2</v>
      </c>
      <c r="L9" s="14" t="s">
        <v>3</v>
      </c>
      <c r="M9" s="14" t="s">
        <v>4</v>
      </c>
      <c r="N9" s="12" t="s">
        <v>5</v>
      </c>
      <c r="O9" s="14" t="s">
        <v>6</v>
      </c>
    </row>
    <row r="10" spans="1:15" x14ac:dyDescent="0.25">
      <c r="A10" s="3" t="s">
        <v>138</v>
      </c>
      <c r="B10" s="3" t="s">
        <v>139</v>
      </c>
      <c r="C10" s="4">
        <v>3</v>
      </c>
      <c r="D10" s="4">
        <v>0</v>
      </c>
      <c r="E10" s="4">
        <v>0</v>
      </c>
      <c r="F10" s="5">
        <v>3</v>
      </c>
      <c r="G10" s="4">
        <v>5</v>
      </c>
      <c r="I10" s="3" t="s">
        <v>147</v>
      </c>
      <c r="J10" s="3" t="s">
        <v>148</v>
      </c>
      <c r="K10" s="4">
        <v>3</v>
      </c>
      <c r="L10" s="4">
        <v>0</v>
      </c>
      <c r="M10" s="4">
        <v>0</v>
      </c>
      <c r="N10" s="5">
        <v>3</v>
      </c>
      <c r="O10" s="4">
        <v>5</v>
      </c>
    </row>
    <row r="11" spans="1:15" x14ac:dyDescent="0.25">
      <c r="A11" s="3" t="s">
        <v>206</v>
      </c>
      <c r="B11" s="3" t="s">
        <v>33</v>
      </c>
      <c r="C11" s="4">
        <v>3</v>
      </c>
      <c r="D11" s="4">
        <v>0</v>
      </c>
      <c r="E11" s="4">
        <v>0</v>
      </c>
      <c r="F11" s="5">
        <v>3</v>
      </c>
      <c r="G11" s="4">
        <v>4</v>
      </c>
      <c r="I11" s="3" t="s">
        <v>501</v>
      </c>
      <c r="J11" s="3" t="s">
        <v>502</v>
      </c>
      <c r="K11" s="4">
        <v>2</v>
      </c>
      <c r="L11" s="4">
        <v>0</v>
      </c>
      <c r="M11" s="4">
        <v>0</v>
      </c>
      <c r="N11" s="5">
        <v>2</v>
      </c>
      <c r="O11" s="4">
        <v>5</v>
      </c>
    </row>
    <row r="12" spans="1:15" x14ac:dyDescent="0.25">
      <c r="A12" s="3" t="s">
        <v>496</v>
      </c>
      <c r="B12" s="3" t="s">
        <v>497</v>
      </c>
      <c r="C12" s="4">
        <v>3</v>
      </c>
      <c r="D12" s="4">
        <v>0</v>
      </c>
      <c r="E12" s="4">
        <v>0</v>
      </c>
      <c r="F12" s="5">
        <v>3</v>
      </c>
      <c r="G12" s="4">
        <v>5</v>
      </c>
      <c r="I12" s="3" t="s">
        <v>51</v>
      </c>
      <c r="J12" s="3" t="s">
        <v>52</v>
      </c>
      <c r="K12" s="4">
        <v>3</v>
      </c>
      <c r="L12" s="4">
        <v>0</v>
      </c>
      <c r="M12" s="4">
        <v>0</v>
      </c>
      <c r="N12" s="5">
        <v>3</v>
      </c>
      <c r="O12" s="4">
        <v>3</v>
      </c>
    </row>
    <row r="13" spans="1:15" x14ac:dyDescent="0.25">
      <c r="A13" s="3" t="s">
        <v>498</v>
      </c>
      <c r="B13" s="3" t="s">
        <v>499</v>
      </c>
      <c r="C13" s="4">
        <v>3</v>
      </c>
      <c r="D13" s="4">
        <v>0</v>
      </c>
      <c r="E13" s="4">
        <v>0</v>
      </c>
      <c r="F13" s="5">
        <v>3</v>
      </c>
      <c r="G13" s="4">
        <v>6</v>
      </c>
      <c r="I13" s="3" t="s">
        <v>53</v>
      </c>
      <c r="J13" s="3" t="s">
        <v>37</v>
      </c>
      <c r="K13" s="4">
        <v>3</v>
      </c>
      <c r="L13" s="4">
        <v>0</v>
      </c>
      <c r="M13" s="4">
        <v>0</v>
      </c>
      <c r="N13" s="5">
        <v>3</v>
      </c>
      <c r="O13" s="4">
        <v>3</v>
      </c>
    </row>
    <row r="14" spans="1:15" x14ac:dyDescent="0.25">
      <c r="A14" s="3" t="s">
        <v>40</v>
      </c>
      <c r="B14" s="3" t="s">
        <v>500</v>
      </c>
      <c r="C14" s="4">
        <v>3</v>
      </c>
      <c r="D14" s="4">
        <v>0</v>
      </c>
      <c r="E14" s="4">
        <v>0</v>
      </c>
      <c r="F14" s="5">
        <v>3</v>
      </c>
      <c r="G14" s="4">
        <v>5</v>
      </c>
      <c r="I14" s="3" t="s">
        <v>218</v>
      </c>
      <c r="J14" s="3" t="s">
        <v>503</v>
      </c>
      <c r="K14" s="4">
        <v>2</v>
      </c>
      <c r="L14" s="4">
        <v>0</v>
      </c>
      <c r="M14" s="4">
        <v>0</v>
      </c>
      <c r="N14" s="5">
        <v>2</v>
      </c>
      <c r="O14" s="4">
        <v>4</v>
      </c>
    </row>
    <row r="15" spans="1:15" x14ac:dyDescent="0.25">
      <c r="A15" s="3" t="s">
        <v>42</v>
      </c>
      <c r="B15" s="3" t="s">
        <v>43</v>
      </c>
      <c r="C15" s="4">
        <v>4</v>
      </c>
      <c r="D15" s="4">
        <v>0</v>
      </c>
      <c r="E15" s="4">
        <v>0</v>
      </c>
      <c r="F15" s="5">
        <v>4</v>
      </c>
      <c r="G15" s="4">
        <v>4</v>
      </c>
      <c r="I15" s="3" t="s">
        <v>504</v>
      </c>
      <c r="J15" s="3" t="s">
        <v>505</v>
      </c>
      <c r="K15" s="4">
        <v>3</v>
      </c>
      <c r="L15" s="4">
        <v>0</v>
      </c>
      <c r="M15" s="4">
        <v>0</v>
      </c>
      <c r="N15" s="5">
        <v>3</v>
      </c>
      <c r="O15" s="4">
        <v>5</v>
      </c>
    </row>
    <row r="16" spans="1:15" x14ac:dyDescent="0.25">
      <c r="A16" s="3" t="s">
        <v>44</v>
      </c>
      <c r="B16" s="3" t="s">
        <v>45</v>
      </c>
      <c r="C16" s="4">
        <v>2</v>
      </c>
      <c r="D16" s="4">
        <v>0</v>
      </c>
      <c r="E16" s="4">
        <v>0</v>
      </c>
      <c r="F16" s="5">
        <v>2</v>
      </c>
      <c r="G16" s="4">
        <v>1</v>
      </c>
      <c r="I16" s="3" t="s">
        <v>154</v>
      </c>
      <c r="J16" s="3" t="s">
        <v>58</v>
      </c>
      <c r="K16" s="4">
        <v>4</v>
      </c>
      <c r="L16" s="4">
        <v>0</v>
      </c>
      <c r="M16" s="4">
        <v>0</v>
      </c>
      <c r="N16" s="5">
        <v>4</v>
      </c>
      <c r="O16" s="4">
        <v>4</v>
      </c>
    </row>
    <row r="17" spans="1:15" x14ac:dyDescent="0.25">
      <c r="A17" s="3"/>
      <c r="B17" s="3"/>
      <c r="C17" s="4"/>
      <c r="D17" s="4"/>
      <c r="E17" s="4"/>
      <c r="F17" s="5">
        <f t="shared" ref="F17:F21" si="0">C17+(D17+E17)/2</f>
        <v>0</v>
      </c>
      <c r="G17" s="4"/>
      <c r="I17" s="3" t="s">
        <v>155</v>
      </c>
      <c r="J17" s="3" t="s">
        <v>60</v>
      </c>
      <c r="K17" s="4">
        <v>2</v>
      </c>
      <c r="L17" s="4">
        <v>0</v>
      </c>
      <c r="M17" s="4">
        <v>0</v>
      </c>
      <c r="N17" s="5">
        <v>2</v>
      </c>
      <c r="O17" s="4">
        <v>1</v>
      </c>
    </row>
    <row r="18" spans="1:15" x14ac:dyDescent="0.25">
      <c r="A18" s="3"/>
      <c r="B18" s="3"/>
      <c r="C18" s="4"/>
      <c r="D18" s="4"/>
      <c r="E18" s="4"/>
      <c r="F18" s="5">
        <f t="shared" si="0"/>
        <v>0</v>
      </c>
      <c r="G18" s="4"/>
      <c r="I18" s="3"/>
      <c r="J18" s="3"/>
      <c r="K18" s="4"/>
      <c r="L18" s="4"/>
      <c r="M18" s="4"/>
      <c r="N18" s="5">
        <f t="shared" ref="N18:N22" si="1">K18+(L18+M18)/2</f>
        <v>0</v>
      </c>
      <c r="O18" s="4"/>
    </row>
    <row r="19" spans="1:15" x14ac:dyDescent="0.25">
      <c r="A19" s="3"/>
      <c r="B19" s="3"/>
      <c r="C19" s="4"/>
      <c r="D19" s="4"/>
      <c r="E19" s="4"/>
      <c r="F19" s="5">
        <f t="shared" si="0"/>
        <v>0</v>
      </c>
      <c r="G19" s="4"/>
      <c r="I19" s="3"/>
      <c r="J19" s="3"/>
      <c r="K19" s="4"/>
      <c r="L19" s="4"/>
      <c r="M19" s="4"/>
      <c r="N19" s="5">
        <f t="shared" si="1"/>
        <v>0</v>
      </c>
      <c r="O19" s="4"/>
    </row>
    <row r="20" spans="1:15" x14ac:dyDescent="0.25">
      <c r="A20" s="3"/>
      <c r="B20" s="3"/>
      <c r="C20" s="4"/>
      <c r="D20" s="4"/>
      <c r="E20" s="4"/>
      <c r="F20" s="5">
        <f t="shared" si="0"/>
        <v>0</v>
      </c>
      <c r="G20" s="4"/>
      <c r="I20" s="3"/>
      <c r="J20" s="3"/>
      <c r="K20" s="4"/>
      <c r="L20" s="4"/>
      <c r="M20" s="4"/>
      <c r="N20" s="5">
        <f t="shared" si="1"/>
        <v>0</v>
      </c>
      <c r="O20" s="4"/>
    </row>
    <row r="21" spans="1:15" x14ac:dyDescent="0.25">
      <c r="A21" s="3"/>
      <c r="B21" s="3"/>
      <c r="C21" s="4"/>
      <c r="D21" s="4"/>
      <c r="E21" s="4"/>
      <c r="F21" s="5">
        <f t="shared" si="0"/>
        <v>0</v>
      </c>
      <c r="G21" s="4"/>
      <c r="I21" s="3"/>
      <c r="J21" s="3"/>
      <c r="K21" s="4"/>
      <c r="L21" s="4"/>
      <c r="M21" s="4"/>
      <c r="N21" s="5">
        <f t="shared" si="1"/>
        <v>0</v>
      </c>
      <c r="O21" s="4"/>
    </row>
    <row r="22" spans="1:15" x14ac:dyDescent="0.25">
      <c r="A22" s="3"/>
      <c r="B22" s="3"/>
      <c r="C22" s="5">
        <f>SUM(C10:C21)</f>
        <v>21</v>
      </c>
      <c r="D22" s="5">
        <f t="shared" ref="D22:E22" si="2">SUM(D10:D21)</f>
        <v>0</v>
      </c>
      <c r="E22" s="5">
        <f t="shared" si="2"/>
        <v>0</v>
      </c>
      <c r="F22" s="5">
        <f>C22+(D22+E22)/2</f>
        <v>21</v>
      </c>
      <c r="G22" s="5">
        <f>SUM(G10:G21)</f>
        <v>30</v>
      </c>
      <c r="I22" s="3"/>
      <c r="J22" s="3"/>
      <c r="K22" s="5">
        <f>SUM(K10:K21)</f>
        <v>22</v>
      </c>
      <c r="L22" s="5">
        <f>SUM(L10:L21)</f>
        <v>0</v>
      </c>
      <c r="M22" s="5">
        <f>SUM(M10:M21)</f>
        <v>0</v>
      </c>
      <c r="N22" s="5">
        <f t="shared" si="1"/>
        <v>22</v>
      </c>
      <c r="O22" s="5">
        <f>SUM(O10:O21)</f>
        <v>30</v>
      </c>
    </row>
    <row r="23" spans="1:15" x14ac:dyDescent="0.25">
      <c r="A23" s="34" t="s">
        <v>10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</row>
    <row r="24" spans="1:15" x14ac:dyDescent="0.25">
      <c r="A24" s="35" t="s">
        <v>11</v>
      </c>
      <c r="B24" s="35"/>
      <c r="C24" s="35"/>
      <c r="D24" s="35"/>
      <c r="E24" s="35"/>
      <c r="F24" s="35"/>
      <c r="G24" s="35"/>
      <c r="H24" s="9"/>
      <c r="I24" s="35" t="s">
        <v>12</v>
      </c>
      <c r="J24" s="35"/>
      <c r="K24" s="35"/>
      <c r="L24" s="35"/>
      <c r="M24" s="35"/>
      <c r="N24" s="35"/>
      <c r="O24" s="35"/>
    </row>
    <row r="25" spans="1:15" x14ac:dyDescent="0.25">
      <c r="A25" s="10" t="s">
        <v>1</v>
      </c>
      <c r="B25" s="10" t="s">
        <v>0</v>
      </c>
      <c r="C25" s="14" t="s">
        <v>2</v>
      </c>
      <c r="D25" s="14" t="s">
        <v>3</v>
      </c>
      <c r="E25" s="14" t="s">
        <v>4</v>
      </c>
      <c r="F25" s="13" t="s">
        <v>5</v>
      </c>
      <c r="G25" s="14" t="s">
        <v>6</v>
      </c>
      <c r="H25" s="9"/>
      <c r="I25" s="10" t="s">
        <v>1</v>
      </c>
      <c r="J25" s="10" t="s">
        <v>0</v>
      </c>
      <c r="K25" s="14" t="s">
        <v>2</v>
      </c>
      <c r="L25" s="14" t="s">
        <v>3</v>
      </c>
      <c r="M25" s="14" t="s">
        <v>4</v>
      </c>
      <c r="N25" s="13" t="s">
        <v>5</v>
      </c>
      <c r="O25" s="14" t="s">
        <v>6</v>
      </c>
    </row>
    <row r="26" spans="1:15" x14ac:dyDescent="0.25">
      <c r="A26" s="3" t="s">
        <v>506</v>
      </c>
      <c r="B26" s="3" t="s">
        <v>507</v>
      </c>
      <c r="C26" s="4">
        <v>3</v>
      </c>
      <c r="D26" s="4">
        <v>0</v>
      </c>
      <c r="E26" s="4">
        <v>0</v>
      </c>
      <c r="F26" s="5">
        <v>3</v>
      </c>
      <c r="G26" s="4">
        <v>5</v>
      </c>
      <c r="I26" s="3" t="s">
        <v>511</v>
      </c>
      <c r="J26" s="3" t="s">
        <v>512</v>
      </c>
      <c r="K26" s="4">
        <v>3</v>
      </c>
      <c r="L26" s="4">
        <v>0</v>
      </c>
      <c r="M26" s="4">
        <v>0</v>
      </c>
      <c r="N26" s="5">
        <v>3</v>
      </c>
      <c r="O26" s="4">
        <v>5</v>
      </c>
    </row>
    <row r="27" spans="1:15" x14ac:dyDescent="0.25">
      <c r="A27" s="3" t="s">
        <v>157</v>
      </c>
      <c r="B27" s="3" t="s">
        <v>48</v>
      </c>
      <c r="C27" s="4">
        <v>3</v>
      </c>
      <c r="D27" s="4">
        <v>0</v>
      </c>
      <c r="E27" s="4">
        <v>0</v>
      </c>
      <c r="F27" s="5">
        <v>3</v>
      </c>
      <c r="G27" s="4">
        <v>4</v>
      </c>
      <c r="I27" s="3" t="s">
        <v>513</v>
      </c>
      <c r="J27" s="3" t="s">
        <v>182</v>
      </c>
      <c r="K27" s="4">
        <v>3</v>
      </c>
      <c r="L27" s="4">
        <v>0</v>
      </c>
      <c r="M27" s="4">
        <v>0</v>
      </c>
      <c r="N27" s="5">
        <v>3</v>
      </c>
      <c r="O27" s="4">
        <v>5</v>
      </c>
    </row>
    <row r="28" spans="1:15" x14ac:dyDescent="0.25">
      <c r="A28" s="3" t="s">
        <v>66</v>
      </c>
      <c r="B28" s="3" t="s">
        <v>67</v>
      </c>
      <c r="C28" s="4">
        <v>3</v>
      </c>
      <c r="D28" s="4">
        <v>0</v>
      </c>
      <c r="E28" s="4">
        <v>0</v>
      </c>
      <c r="F28" s="5">
        <v>3</v>
      </c>
      <c r="G28" s="4">
        <v>4</v>
      </c>
      <c r="I28" s="3" t="s">
        <v>80</v>
      </c>
      <c r="J28" s="3" t="s">
        <v>81</v>
      </c>
      <c r="K28" s="4">
        <v>3</v>
      </c>
      <c r="L28" s="4">
        <v>0</v>
      </c>
      <c r="M28" s="4">
        <v>0</v>
      </c>
      <c r="N28" s="5">
        <v>3</v>
      </c>
      <c r="O28" s="4">
        <v>4</v>
      </c>
    </row>
    <row r="29" spans="1:15" x14ac:dyDescent="0.25">
      <c r="A29" s="3" t="s">
        <v>223</v>
      </c>
      <c r="B29" s="3" t="s">
        <v>39</v>
      </c>
      <c r="C29" s="4">
        <v>3</v>
      </c>
      <c r="D29" s="4">
        <v>0</v>
      </c>
      <c r="E29" s="4">
        <v>0</v>
      </c>
      <c r="F29" s="5">
        <v>3</v>
      </c>
      <c r="G29" s="4">
        <v>4</v>
      </c>
      <c r="I29" s="3" t="s">
        <v>231</v>
      </c>
      <c r="J29" s="3" t="s">
        <v>54</v>
      </c>
      <c r="K29" s="4">
        <v>3</v>
      </c>
      <c r="L29" s="4">
        <v>0</v>
      </c>
      <c r="M29" s="4">
        <v>0</v>
      </c>
      <c r="N29" s="5">
        <v>3</v>
      </c>
      <c r="O29" s="4">
        <v>4</v>
      </c>
    </row>
    <row r="30" spans="1:15" x14ac:dyDescent="0.25">
      <c r="A30" s="3" t="s">
        <v>508</v>
      </c>
      <c r="B30" s="3" t="s">
        <v>509</v>
      </c>
      <c r="C30" s="4">
        <v>2</v>
      </c>
      <c r="D30" s="4">
        <v>0</v>
      </c>
      <c r="E30" s="4">
        <v>0</v>
      </c>
      <c r="F30" s="5">
        <v>2</v>
      </c>
      <c r="G30" s="4">
        <v>5</v>
      </c>
      <c r="I30" s="3" t="s">
        <v>514</v>
      </c>
      <c r="J30" s="3" t="s">
        <v>515</v>
      </c>
      <c r="K30" s="4">
        <v>2</v>
      </c>
      <c r="L30" s="4">
        <v>0</v>
      </c>
      <c r="M30" s="4">
        <v>0</v>
      </c>
      <c r="N30" s="5">
        <v>2</v>
      </c>
      <c r="O30" s="4">
        <v>4</v>
      </c>
    </row>
    <row r="31" spans="1:15" x14ac:dyDescent="0.25">
      <c r="A31" s="3" t="s">
        <v>72</v>
      </c>
      <c r="B31" s="3" t="s">
        <v>73</v>
      </c>
      <c r="C31" s="4">
        <v>4</v>
      </c>
      <c r="D31" s="4">
        <v>0</v>
      </c>
      <c r="E31" s="4">
        <v>0</v>
      </c>
      <c r="F31" s="5">
        <v>4</v>
      </c>
      <c r="G31" s="4">
        <v>4</v>
      </c>
      <c r="I31" s="3" t="s">
        <v>86</v>
      </c>
      <c r="J31" s="3" t="s">
        <v>87</v>
      </c>
      <c r="K31" s="4">
        <v>4</v>
      </c>
      <c r="L31" s="4">
        <v>0</v>
      </c>
      <c r="M31" s="4">
        <v>0</v>
      </c>
      <c r="N31" s="5">
        <v>4</v>
      </c>
      <c r="O31" s="4">
        <v>4</v>
      </c>
    </row>
    <row r="32" spans="1:15" x14ac:dyDescent="0.25">
      <c r="A32" s="3" t="s">
        <v>510</v>
      </c>
      <c r="B32" s="3" t="s">
        <v>75</v>
      </c>
      <c r="C32" s="4">
        <v>3</v>
      </c>
      <c r="D32" s="4">
        <v>0</v>
      </c>
      <c r="E32" s="4">
        <v>0</v>
      </c>
      <c r="F32" s="5">
        <v>3</v>
      </c>
      <c r="G32" s="4">
        <v>4</v>
      </c>
      <c r="I32" s="3" t="s">
        <v>516</v>
      </c>
      <c r="J32" s="3" t="s">
        <v>89</v>
      </c>
      <c r="K32" s="4">
        <v>3</v>
      </c>
      <c r="L32" s="4">
        <v>0</v>
      </c>
      <c r="M32" s="4">
        <v>0</v>
      </c>
      <c r="N32" s="5">
        <v>3</v>
      </c>
      <c r="O32" s="4">
        <v>4</v>
      </c>
    </row>
    <row r="33" spans="1:15" x14ac:dyDescent="0.25">
      <c r="A33" s="3"/>
      <c r="B33" s="3"/>
      <c r="C33" s="4"/>
      <c r="D33" s="4"/>
      <c r="E33" s="4"/>
      <c r="F33" s="5">
        <f t="shared" ref="F33:F37" si="3">C33+(D33+E33)/2</f>
        <v>0</v>
      </c>
      <c r="G33" s="4"/>
      <c r="I33" s="3"/>
      <c r="J33" s="3"/>
      <c r="K33" s="4"/>
      <c r="L33" s="4"/>
      <c r="M33" s="4"/>
      <c r="N33" s="5">
        <f t="shared" ref="N33:N37" si="4">K33+(L33+M33)/2</f>
        <v>0</v>
      </c>
      <c r="O33" s="4"/>
    </row>
    <row r="34" spans="1:15" x14ac:dyDescent="0.25">
      <c r="A34" s="3"/>
      <c r="B34" s="3"/>
      <c r="C34" s="4"/>
      <c r="D34" s="4"/>
      <c r="E34" s="4"/>
      <c r="F34" s="5">
        <f t="shared" si="3"/>
        <v>0</v>
      </c>
      <c r="G34" s="4"/>
      <c r="I34" s="3"/>
      <c r="J34" s="3"/>
      <c r="K34" s="4"/>
      <c r="L34" s="4"/>
      <c r="M34" s="4"/>
      <c r="N34" s="5">
        <f t="shared" si="4"/>
        <v>0</v>
      </c>
      <c r="O34" s="4"/>
    </row>
    <row r="35" spans="1:15" x14ac:dyDescent="0.25">
      <c r="A35" s="3"/>
      <c r="B35" s="3"/>
      <c r="C35" s="4"/>
      <c r="D35" s="4"/>
      <c r="E35" s="4"/>
      <c r="F35" s="5">
        <f t="shared" si="3"/>
        <v>0</v>
      </c>
      <c r="G35" s="4"/>
      <c r="I35" s="3"/>
      <c r="J35" s="3"/>
      <c r="K35" s="4"/>
      <c r="L35" s="4"/>
      <c r="M35" s="4"/>
      <c r="N35" s="5">
        <f t="shared" si="4"/>
        <v>0</v>
      </c>
      <c r="O35" s="4"/>
    </row>
    <row r="36" spans="1:15" x14ac:dyDescent="0.25">
      <c r="A36" s="3"/>
      <c r="B36" s="3"/>
      <c r="C36" s="4"/>
      <c r="D36" s="4"/>
      <c r="E36" s="4"/>
      <c r="F36" s="5">
        <f t="shared" si="3"/>
        <v>0</v>
      </c>
      <c r="G36" s="4"/>
      <c r="I36" s="3"/>
      <c r="J36" s="3"/>
      <c r="K36" s="4"/>
      <c r="L36" s="4"/>
      <c r="M36" s="4"/>
      <c r="N36" s="5">
        <f t="shared" si="4"/>
        <v>0</v>
      </c>
      <c r="O36" s="4"/>
    </row>
    <row r="37" spans="1:15" x14ac:dyDescent="0.25">
      <c r="A37" s="3"/>
      <c r="B37" s="3"/>
      <c r="C37" s="4"/>
      <c r="D37" s="4"/>
      <c r="E37" s="4"/>
      <c r="F37" s="5">
        <f t="shared" si="3"/>
        <v>0</v>
      </c>
      <c r="G37" s="4"/>
      <c r="I37" s="3"/>
      <c r="J37" s="3"/>
      <c r="K37" s="4"/>
      <c r="L37" s="4"/>
      <c r="M37" s="4"/>
      <c r="N37" s="5">
        <f t="shared" si="4"/>
        <v>0</v>
      </c>
      <c r="O37" s="4"/>
    </row>
    <row r="38" spans="1:15" x14ac:dyDescent="0.25">
      <c r="A38" s="3"/>
      <c r="B38" s="3"/>
      <c r="C38" s="5">
        <f>SUM(C26:C37)</f>
        <v>21</v>
      </c>
      <c r="D38" s="5">
        <f t="shared" ref="D38:E38" si="5">SUM(D26:D37)</f>
        <v>0</v>
      </c>
      <c r="E38" s="5">
        <f t="shared" si="5"/>
        <v>0</v>
      </c>
      <c r="F38" s="5">
        <f>C38+(D38+E38)/2</f>
        <v>21</v>
      </c>
      <c r="G38" s="5">
        <f>SUM(G26:G37)</f>
        <v>30</v>
      </c>
      <c r="I38" s="3"/>
      <c r="J38" s="3"/>
      <c r="K38" s="5">
        <f>SUM(K26:K37)</f>
        <v>21</v>
      </c>
      <c r="L38" s="5">
        <f t="shared" ref="L38:M38" si="6">SUM(L26:L37)</f>
        <v>0</v>
      </c>
      <c r="M38" s="5">
        <f t="shared" si="6"/>
        <v>0</v>
      </c>
      <c r="N38" s="5">
        <f>K38+(L38+M38)/2</f>
        <v>21</v>
      </c>
      <c r="O38" s="5">
        <f>SUM(O26:O37)</f>
        <v>30</v>
      </c>
    </row>
    <row r="39" spans="1:15" x14ac:dyDescent="0.25">
      <c r="A39" s="34" t="s">
        <v>13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</row>
    <row r="40" spans="1:15" x14ac:dyDescent="0.25">
      <c r="A40" s="35" t="s">
        <v>14</v>
      </c>
      <c r="B40" s="35"/>
      <c r="C40" s="35"/>
      <c r="D40" s="35"/>
      <c r="E40" s="35"/>
      <c r="F40" s="35"/>
      <c r="G40" s="35"/>
      <c r="H40" s="9"/>
      <c r="I40" s="35" t="s">
        <v>15</v>
      </c>
      <c r="J40" s="35"/>
      <c r="K40" s="35"/>
      <c r="L40" s="35"/>
      <c r="M40" s="35"/>
      <c r="N40" s="35"/>
      <c r="O40" s="35"/>
    </row>
    <row r="41" spans="1:15" x14ac:dyDescent="0.25">
      <c r="A41" s="10" t="s">
        <v>1</v>
      </c>
      <c r="B41" s="10" t="s">
        <v>0</v>
      </c>
      <c r="C41" s="14" t="s">
        <v>2</v>
      </c>
      <c r="D41" s="14" t="s">
        <v>3</v>
      </c>
      <c r="E41" s="14" t="s">
        <v>4</v>
      </c>
      <c r="F41" s="13" t="s">
        <v>5</v>
      </c>
      <c r="G41" s="14" t="s">
        <v>6</v>
      </c>
      <c r="H41" s="9"/>
      <c r="I41" s="10" t="s">
        <v>1</v>
      </c>
      <c r="J41" s="10" t="s">
        <v>0</v>
      </c>
      <c r="K41" s="14" t="s">
        <v>2</v>
      </c>
      <c r="L41" s="14" t="s">
        <v>3</v>
      </c>
      <c r="M41" s="14" t="s">
        <v>4</v>
      </c>
      <c r="N41" s="13" t="s">
        <v>5</v>
      </c>
      <c r="O41" s="14" t="s">
        <v>6</v>
      </c>
    </row>
    <row r="42" spans="1:15" x14ac:dyDescent="0.25">
      <c r="A42" s="3" t="s">
        <v>517</v>
      </c>
      <c r="B42" s="3" t="s">
        <v>518</v>
      </c>
      <c r="C42" s="4">
        <v>3</v>
      </c>
      <c r="D42" s="4">
        <v>0</v>
      </c>
      <c r="E42" s="4">
        <v>0</v>
      </c>
      <c r="F42" s="5">
        <v>3</v>
      </c>
      <c r="G42" s="4">
        <v>5</v>
      </c>
      <c r="I42" s="3" t="s">
        <v>181</v>
      </c>
      <c r="J42" s="3" t="s">
        <v>525</v>
      </c>
      <c r="K42" s="4">
        <v>3</v>
      </c>
      <c r="L42" s="4">
        <v>0</v>
      </c>
      <c r="M42" s="4">
        <v>0</v>
      </c>
      <c r="N42" s="5">
        <v>3</v>
      </c>
      <c r="O42" s="4">
        <v>5</v>
      </c>
    </row>
    <row r="43" spans="1:15" x14ac:dyDescent="0.25">
      <c r="A43" s="3" t="s">
        <v>519</v>
      </c>
      <c r="B43" s="3" t="s">
        <v>520</v>
      </c>
      <c r="C43" s="4">
        <v>3</v>
      </c>
      <c r="D43" s="4">
        <v>0</v>
      </c>
      <c r="E43" s="4">
        <v>0</v>
      </c>
      <c r="F43" s="5">
        <v>3</v>
      </c>
      <c r="G43" s="4">
        <v>5</v>
      </c>
      <c r="I43" s="3" t="s">
        <v>526</v>
      </c>
      <c r="J43" s="3" t="s">
        <v>527</v>
      </c>
      <c r="K43" s="4">
        <v>3</v>
      </c>
      <c r="L43" s="4">
        <v>0</v>
      </c>
      <c r="M43" s="4">
        <v>0</v>
      </c>
      <c r="N43" s="5">
        <v>3</v>
      </c>
      <c r="O43" s="4">
        <v>5</v>
      </c>
    </row>
    <row r="44" spans="1:15" x14ac:dyDescent="0.25">
      <c r="A44" s="3" t="s">
        <v>521</v>
      </c>
      <c r="B44" s="3" t="s">
        <v>522</v>
      </c>
      <c r="C44" s="4">
        <v>3</v>
      </c>
      <c r="D44" s="4">
        <v>0</v>
      </c>
      <c r="E44" s="4">
        <v>0</v>
      </c>
      <c r="F44" s="5">
        <v>3</v>
      </c>
      <c r="G44" s="4">
        <v>4</v>
      </c>
      <c r="I44" s="3" t="s">
        <v>185</v>
      </c>
      <c r="J44" s="3" t="s">
        <v>110</v>
      </c>
      <c r="K44" s="4">
        <v>3</v>
      </c>
      <c r="L44" s="4">
        <v>0</v>
      </c>
      <c r="M44" s="4">
        <v>0</v>
      </c>
      <c r="N44" s="5">
        <v>3</v>
      </c>
      <c r="O44" s="4">
        <v>3</v>
      </c>
    </row>
    <row r="45" spans="1:15" x14ac:dyDescent="0.25">
      <c r="A45" s="3" t="s">
        <v>350</v>
      </c>
      <c r="B45" s="3" t="s">
        <v>173</v>
      </c>
      <c r="C45" s="4">
        <v>2</v>
      </c>
      <c r="D45" s="4">
        <v>0</v>
      </c>
      <c r="E45" s="4">
        <v>0</v>
      </c>
      <c r="F45" s="5">
        <v>2</v>
      </c>
      <c r="G45" s="4">
        <v>2</v>
      </c>
      <c r="I45" s="3" t="s">
        <v>528</v>
      </c>
      <c r="J45" s="3" t="s">
        <v>104</v>
      </c>
      <c r="K45" s="4">
        <v>3</v>
      </c>
      <c r="L45" s="4">
        <v>0</v>
      </c>
      <c r="M45" s="4">
        <v>0</v>
      </c>
      <c r="N45" s="5">
        <v>3</v>
      </c>
      <c r="O45" s="4">
        <v>3</v>
      </c>
    </row>
    <row r="46" spans="1:15" x14ac:dyDescent="0.25">
      <c r="A46" s="3" t="s">
        <v>98</v>
      </c>
      <c r="B46" s="3" t="s">
        <v>99</v>
      </c>
      <c r="C46" s="4">
        <v>3</v>
      </c>
      <c r="D46" s="4">
        <v>0</v>
      </c>
      <c r="E46" s="4">
        <v>0</v>
      </c>
      <c r="F46" s="5">
        <v>3</v>
      </c>
      <c r="G46" s="4">
        <v>5</v>
      </c>
      <c r="I46" s="3" t="s">
        <v>111</v>
      </c>
      <c r="J46" s="3" t="s">
        <v>112</v>
      </c>
      <c r="K46" s="4">
        <v>3</v>
      </c>
      <c r="L46" s="4">
        <v>0</v>
      </c>
      <c r="M46" s="4">
        <v>0</v>
      </c>
      <c r="N46" s="5">
        <v>3</v>
      </c>
      <c r="O46" s="4">
        <v>5</v>
      </c>
    </row>
    <row r="47" spans="1:15" x14ac:dyDescent="0.25">
      <c r="A47" s="3" t="s">
        <v>523</v>
      </c>
      <c r="B47" s="3" t="s">
        <v>101</v>
      </c>
      <c r="C47" s="4">
        <v>3</v>
      </c>
      <c r="D47" s="4">
        <v>0</v>
      </c>
      <c r="E47" s="4">
        <v>0</v>
      </c>
      <c r="F47" s="5">
        <v>3</v>
      </c>
      <c r="G47" s="4">
        <v>4</v>
      </c>
      <c r="I47" s="3" t="s">
        <v>529</v>
      </c>
      <c r="J47" s="3" t="s">
        <v>114</v>
      </c>
      <c r="K47" s="4">
        <v>3</v>
      </c>
      <c r="L47" s="4">
        <v>0</v>
      </c>
      <c r="M47" s="4">
        <v>0</v>
      </c>
      <c r="N47" s="5">
        <v>3</v>
      </c>
      <c r="O47" s="4">
        <v>4</v>
      </c>
    </row>
    <row r="48" spans="1:15" x14ac:dyDescent="0.25">
      <c r="A48" s="3">
        <v>313</v>
      </c>
      <c r="B48" s="3" t="s">
        <v>102</v>
      </c>
      <c r="C48" s="4">
        <v>3</v>
      </c>
      <c r="D48" s="4">
        <v>0</v>
      </c>
      <c r="E48" s="4">
        <v>0</v>
      </c>
      <c r="F48" s="5">
        <v>3</v>
      </c>
      <c r="G48" s="4">
        <v>4</v>
      </c>
      <c r="I48" s="3">
        <v>314</v>
      </c>
      <c r="J48" s="3" t="s">
        <v>115</v>
      </c>
      <c r="K48" s="4">
        <v>3</v>
      </c>
      <c r="L48" s="4">
        <v>0</v>
      </c>
      <c r="M48" s="4">
        <v>0</v>
      </c>
      <c r="N48" s="5">
        <v>3</v>
      </c>
      <c r="O48" s="4">
        <v>4</v>
      </c>
    </row>
    <row r="49" spans="1:15" x14ac:dyDescent="0.25">
      <c r="A49" s="3" t="s">
        <v>524</v>
      </c>
      <c r="B49" s="3" t="s">
        <v>547</v>
      </c>
      <c r="C49" s="4">
        <v>2</v>
      </c>
      <c r="D49" s="4">
        <v>0</v>
      </c>
      <c r="E49" s="4">
        <v>0</v>
      </c>
      <c r="F49" s="5">
        <v>2</v>
      </c>
      <c r="G49" s="4">
        <v>1</v>
      </c>
      <c r="I49" s="3" t="s">
        <v>530</v>
      </c>
      <c r="J49" s="3" t="s">
        <v>546</v>
      </c>
      <c r="K49" s="4">
        <v>2</v>
      </c>
      <c r="L49" s="4">
        <v>0</v>
      </c>
      <c r="M49" s="4">
        <v>0</v>
      </c>
      <c r="N49" s="5">
        <v>2</v>
      </c>
      <c r="O49" s="4">
        <v>1</v>
      </c>
    </row>
    <row r="50" spans="1:15" x14ac:dyDescent="0.25">
      <c r="A50" s="3"/>
      <c r="B50" s="3"/>
      <c r="C50" s="4"/>
      <c r="D50" s="4"/>
      <c r="E50" s="4"/>
      <c r="F50" s="5">
        <f t="shared" ref="F50:F53" si="7">C50+(D50+E50)/2</f>
        <v>0</v>
      </c>
      <c r="G50" s="4"/>
      <c r="I50" s="3"/>
      <c r="J50" s="3"/>
      <c r="K50" s="4"/>
      <c r="L50" s="4"/>
      <c r="M50" s="4"/>
      <c r="N50" s="5">
        <f t="shared" ref="N50:N53" si="8">K50+(L50+M50)/2</f>
        <v>0</v>
      </c>
      <c r="O50" s="4"/>
    </row>
    <row r="51" spans="1:15" x14ac:dyDescent="0.25">
      <c r="A51" s="3"/>
      <c r="B51" s="3"/>
      <c r="C51" s="4"/>
      <c r="D51" s="4"/>
      <c r="E51" s="4"/>
      <c r="F51" s="5">
        <f t="shared" si="7"/>
        <v>0</v>
      </c>
      <c r="G51" s="4"/>
      <c r="I51" s="3"/>
      <c r="J51" s="3"/>
      <c r="K51" s="4"/>
      <c r="L51" s="4"/>
      <c r="M51" s="4"/>
      <c r="N51" s="5">
        <f t="shared" si="8"/>
        <v>0</v>
      </c>
      <c r="O51" s="4"/>
    </row>
    <row r="52" spans="1:15" x14ac:dyDescent="0.25">
      <c r="A52" s="3"/>
      <c r="B52" s="3"/>
      <c r="C52" s="4"/>
      <c r="D52" s="4"/>
      <c r="E52" s="4"/>
      <c r="F52" s="5">
        <f t="shared" si="7"/>
        <v>0</v>
      </c>
      <c r="G52" s="4"/>
      <c r="I52" s="3"/>
      <c r="J52" s="3"/>
      <c r="K52" s="4"/>
      <c r="L52" s="4"/>
      <c r="M52" s="4"/>
      <c r="N52" s="5">
        <f t="shared" si="8"/>
        <v>0</v>
      </c>
      <c r="O52" s="4"/>
    </row>
    <row r="53" spans="1:15" x14ac:dyDescent="0.25">
      <c r="A53" s="3"/>
      <c r="B53" s="3"/>
      <c r="C53" s="4"/>
      <c r="D53" s="4"/>
      <c r="E53" s="4"/>
      <c r="F53" s="5">
        <f t="shared" si="7"/>
        <v>0</v>
      </c>
      <c r="G53" s="4"/>
      <c r="I53" s="3"/>
      <c r="J53" s="3"/>
      <c r="K53" s="4"/>
      <c r="L53" s="4"/>
      <c r="M53" s="4"/>
      <c r="N53" s="5">
        <f t="shared" si="8"/>
        <v>0</v>
      </c>
      <c r="O53" s="4"/>
    </row>
    <row r="54" spans="1:15" x14ac:dyDescent="0.25">
      <c r="A54" s="3"/>
      <c r="B54" s="3"/>
      <c r="C54" s="5">
        <f>SUM(C42:C53)</f>
        <v>22</v>
      </c>
      <c r="D54" s="5">
        <f t="shared" ref="D54:E54" si="9">SUM(D42:D53)</f>
        <v>0</v>
      </c>
      <c r="E54" s="5">
        <f t="shared" si="9"/>
        <v>0</v>
      </c>
      <c r="F54" s="5">
        <f>C54+(D54+E54)/2</f>
        <v>22</v>
      </c>
      <c r="G54" s="5">
        <f>SUM(G42:G53)</f>
        <v>30</v>
      </c>
      <c r="I54" s="3"/>
      <c r="J54" s="3"/>
      <c r="K54" s="5">
        <f>SUM(K42:K53)</f>
        <v>23</v>
      </c>
      <c r="L54" s="5">
        <f t="shared" ref="L54:M54" si="10">SUM(L42:L53)</f>
        <v>0</v>
      </c>
      <c r="M54" s="5">
        <f t="shared" si="10"/>
        <v>0</v>
      </c>
      <c r="N54" s="5">
        <f>K54+(L54+M54)/2</f>
        <v>23</v>
      </c>
      <c r="O54" s="5">
        <f>SUM(O42:O53)</f>
        <v>30</v>
      </c>
    </row>
    <row r="55" spans="1:15" x14ac:dyDescent="0.25">
      <c r="A55" s="34" t="s">
        <v>16</v>
      </c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</row>
    <row r="56" spans="1:15" x14ac:dyDescent="0.25">
      <c r="A56" s="35" t="s">
        <v>17</v>
      </c>
      <c r="B56" s="35"/>
      <c r="C56" s="35"/>
      <c r="D56" s="35"/>
      <c r="E56" s="35"/>
      <c r="F56" s="35"/>
      <c r="G56" s="35"/>
      <c r="H56" s="9"/>
      <c r="I56" s="35" t="s">
        <v>18</v>
      </c>
      <c r="J56" s="35"/>
      <c r="K56" s="35"/>
      <c r="L56" s="35"/>
      <c r="M56" s="35"/>
      <c r="N56" s="35"/>
      <c r="O56" s="35"/>
    </row>
    <row r="57" spans="1:15" x14ac:dyDescent="0.25">
      <c r="A57" s="10" t="s">
        <v>1</v>
      </c>
      <c r="B57" s="10" t="s">
        <v>0</v>
      </c>
      <c r="C57" s="14" t="s">
        <v>2</v>
      </c>
      <c r="D57" s="14" t="s">
        <v>3</v>
      </c>
      <c r="E57" s="14" t="s">
        <v>4</v>
      </c>
      <c r="F57" s="13" t="s">
        <v>5</v>
      </c>
      <c r="G57" s="14" t="s">
        <v>6</v>
      </c>
      <c r="H57" s="9"/>
      <c r="I57" s="10" t="s">
        <v>1</v>
      </c>
      <c r="J57" s="10" t="s">
        <v>0</v>
      </c>
      <c r="K57" s="14" t="s">
        <v>2</v>
      </c>
      <c r="L57" s="14" t="s">
        <v>3</v>
      </c>
      <c r="M57" s="14" t="s">
        <v>4</v>
      </c>
      <c r="N57" s="13" t="s">
        <v>5</v>
      </c>
      <c r="O57" s="14" t="s">
        <v>6</v>
      </c>
    </row>
    <row r="58" spans="1:15" x14ac:dyDescent="0.25">
      <c r="A58" s="3" t="s">
        <v>531</v>
      </c>
      <c r="B58" s="3" t="s">
        <v>532</v>
      </c>
      <c r="C58" s="4">
        <v>3</v>
      </c>
      <c r="D58" s="4">
        <v>0</v>
      </c>
      <c r="E58" s="4">
        <v>0</v>
      </c>
      <c r="F58" s="5">
        <v>3</v>
      </c>
      <c r="G58" s="4">
        <v>5</v>
      </c>
      <c r="I58" s="3" t="s">
        <v>538</v>
      </c>
      <c r="J58" s="3" t="s">
        <v>539</v>
      </c>
      <c r="K58" s="4">
        <v>3</v>
      </c>
      <c r="L58" s="4">
        <v>0</v>
      </c>
      <c r="M58" s="4">
        <v>0</v>
      </c>
      <c r="N58" s="5">
        <v>3</v>
      </c>
      <c r="O58" s="4">
        <v>6</v>
      </c>
    </row>
    <row r="59" spans="1:15" x14ac:dyDescent="0.25">
      <c r="A59" s="3" t="s">
        <v>533</v>
      </c>
      <c r="B59" s="3" t="s">
        <v>534</v>
      </c>
      <c r="C59" s="4">
        <v>3</v>
      </c>
      <c r="D59" s="4">
        <v>0</v>
      </c>
      <c r="E59" s="4">
        <v>0</v>
      </c>
      <c r="F59" s="5">
        <v>3</v>
      </c>
      <c r="G59" s="4">
        <v>5</v>
      </c>
      <c r="I59" s="3" t="s">
        <v>540</v>
      </c>
      <c r="J59" s="3" t="s">
        <v>541</v>
      </c>
      <c r="K59" s="4">
        <v>3</v>
      </c>
      <c r="L59" s="4">
        <v>0</v>
      </c>
      <c r="M59" s="4">
        <v>0</v>
      </c>
      <c r="N59" s="5">
        <v>3</v>
      </c>
      <c r="O59" s="4">
        <v>5</v>
      </c>
    </row>
    <row r="60" spans="1:15" x14ac:dyDescent="0.25">
      <c r="A60" s="3" t="s">
        <v>535</v>
      </c>
      <c r="B60" s="3" t="s">
        <v>158</v>
      </c>
      <c r="C60" s="4">
        <v>3</v>
      </c>
      <c r="D60" s="4">
        <v>0</v>
      </c>
      <c r="E60" s="4">
        <v>0</v>
      </c>
      <c r="F60" s="5">
        <v>3</v>
      </c>
      <c r="G60" s="4">
        <v>4</v>
      </c>
      <c r="I60" s="3" t="s">
        <v>542</v>
      </c>
      <c r="J60" s="3" t="s">
        <v>543</v>
      </c>
      <c r="K60" s="4">
        <v>3</v>
      </c>
      <c r="L60" s="4">
        <v>0</v>
      </c>
      <c r="M60" s="4">
        <v>0</v>
      </c>
      <c r="N60" s="5">
        <v>3</v>
      </c>
      <c r="O60" s="4">
        <v>6</v>
      </c>
    </row>
    <row r="61" spans="1:15" x14ac:dyDescent="0.25">
      <c r="A61" s="3" t="s">
        <v>536</v>
      </c>
      <c r="B61" s="3" t="s">
        <v>194</v>
      </c>
      <c r="C61" s="4">
        <v>2</v>
      </c>
      <c r="D61" s="4">
        <v>0</v>
      </c>
      <c r="E61" s="4">
        <v>0</v>
      </c>
      <c r="F61" s="5">
        <v>2</v>
      </c>
      <c r="G61" s="4">
        <v>3</v>
      </c>
      <c r="I61" s="3" t="s">
        <v>133</v>
      </c>
      <c r="J61" s="3" t="s">
        <v>134</v>
      </c>
      <c r="K61" s="4">
        <v>3</v>
      </c>
      <c r="L61" s="4">
        <v>0</v>
      </c>
      <c r="M61" s="4">
        <v>0</v>
      </c>
      <c r="N61" s="5">
        <v>3</v>
      </c>
      <c r="O61" s="4">
        <v>5</v>
      </c>
    </row>
    <row r="62" spans="1:15" x14ac:dyDescent="0.25">
      <c r="A62" s="3" t="s">
        <v>371</v>
      </c>
      <c r="B62" s="3" t="s">
        <v>123</v>
      </c>
      <c r="C62" s="4">
        <v>3</v>
      </c>
      <c r="D62" s="4">
        <v>0</v>
      </c>
      <c r="E62" s="4">
        <v>0</v>
      </c>
      <c r="F62" s="5">
        <v>3</v>
      </c>
      <c r="G62" s="4">
        <v>5</v>
      </c>
      <c r="I62" s="3" t="s">
        <v>544</v>
      </c>
      <c r="J62" s="3" t="s">
        <v>136</v>
      </c>
      <c r="K62" s="4">
        <v>3</v>
      </c>
      <c r="L62" s="4">
        <v>0</v>
      </c>
      <c r="M62" s="4">
        <v>0</v>
      </c>
      <c r="N62" s="5">
        <v>3</v>
      </c>
      <c r="O62" s="4">
        <v>4</v>
      </c>
    </row>
    <row r="63" spans="1:15" x14ac:dyDescent="0.25">
      <c r="A63" s="3" t="s">
        <v>537</v>
      </c>
      <c r="B63" s="3" t="s">
        <v>125</v>
      </c>
      <c r="C63" s="4">
        <v>3</v>
      </c>
      <c r="D63" s="4">
        <v>0</v>
      </c>
      <c r="E63" s="4">
        <v>0</v>
      </c>
      <c r="F63" s="5">
        <v>3</v>
      </c>
      <c r="G63" s="4">
        <v>4</v>
      </c>
      <c r="I63" s="3">
        <v>412</v>
      </c>
      <c r="J63" s="3" t="s">
        <v>137</v>
      </c>
      <c r="K63" s="4">
        <v>3</v>
      </c>
      <c r="L63" s="4">
        <v>0</v>
      </c>
      <c r="M63" s="4">
        <v>0</v>
      </c>
      <c r="N63" s="5">
        <v>3</v>
      </c>
      <c r="O63" s="4">
        <v>4</v>
      </c>
    </row>
    <row r="64" spans="1:15" x14ac:dyDescent="0.25">
      <c r="A64" s="3">
        <v>413</v>
      </c>
      <c r="B64" s="3" t="s">
        <v>126</v>
      </c>
      <c r="C64" s="4">
        <v>3</v>
      </c>
      <c r="D64" s="4">
        <v>0</v>
      </c>
      <c r="E64" s="4">
        <v>0</v>
      </c>
      <c r="F64" s="5">
        <v>3</v>
      </c>
      <c r="G64" s="4">
        <v>4</v>
      </c>
      <c r="I64" s="3"/>
      <c r="J64" s="3"/>
      <c r="K64" s="4"/>
      <c r="L64" s="4"/>
      <c r="M64" s="4"/>
      <c r="N64" s="5">
        <f t="shared" ref="N64:N69" si="11">K64+(L64+M64)/2</f>
        <v>0</v>
      </c>
      <c r="O64" s="4"/>
    </row>
    <row r="65" spans="1:15" x14ac:dyDescent="0.25">
      <c r="A65" s="3"/>
      <c r="B65" s="3"/>
      <c r="C65" s="4"/>
      <c r="D65" s="4"/>
      <c r="E65" s="4"/>
      <c r="F65" s="5">
        <f t="shared" ref="F65:F69" si="12">C65+(D65+E65)/2</f>
        <v>0</v>
      </c>
      <c r="G65" s="4"/>
      <c r="I65" s="3"/>
      <c r="J65" s="3"/>
      <c r="K65" s="4"/>
      <c r="L65" s="4"/>
      <c r="M65" s="4"/>
      <c r="N65" s="5">
        <f t="shared" si="11"/>
        <v>0</v>
      </c>
      <c r="O65" s="4"/>
    </row>
    <row r="66" spans="1:15" x14ac:dyDescent="0.25">
      <c r="A66" s="3"/>
      <c r="B66" s="3"/>
      <c r="C66" s="4"/>
      <c r="D66" s="4"/>
      <c r="E66" s="4"/>
      <c r="F66" s="5">
        <f t="shared" si="12"/>
        <v>0</v>
      </c>
      <c r="G66" s="4"/>
      <c r="I66" s="3"/>
      <c r="J66" s="3"/>
      <c r="K66" s="4"/>
      <c r="L66" s="4"/>
      <c r="M66" s="4"/>
      <c r="N66" s="5">
        <f t="shared" si="11"/>
        <v>0</v>
      </c>
      <c r="O66" s="4"/>
    </row>
    <row r="67" spans="1:15" x14ac:dyDescent="0.25">
      <c r="A67" s="3"/>
      <c r="B67" s="3"/>
      <c r="C67" s="4"/>
      <c r="D67" s="4"/>
      <c r="E67" s="4"/>
      <c r="F67" s="5">
        <f t="shared" si="12"/>
        <v>0</v>
      </c>
      <c r="G67" s="4"/>
      <c r="I67" s="3"/>
      <c r="J67" s="3"/>
      <c r="K67" s="4"/>
      <c r="L67" s="4"/>
      <c r="M67" s="4"/>
      <c r="N67" s="5">
        <f t="shared" si="11"/>
        <v>0</v>
      </c>
      <c r="O67" s="4"/>
    </row>
    <row r="68" spans="1:15" x14ac:dyDescent="0.25">
      <c r="A68" s="3"/>
      <c r="B68" s="3"/>
      <c r="C68" s="4"/>
      <c r="D68" s="4"/>
      <c r="E68" s="4"/>
      <c r="F68" s="5">
        <f t="shared" si="12"/>
        <v>0</v>
      </c>
      <c r="G68" s="4"/>
      <c r="I68" s="3"/>
      <c r="J68" s="3"/>
      <c r="K68" s="4"/>
      <c r="L68" s="4"/>
      <c r="M68" s="4"/>
      <c r="N68" s="5">
        <f t="shared" si="11"/>
        <v>0</v>
      </c>
      <c r="O68" s="4"/>
    </row>
    <row r="69" spans="1:15" x14ac:dyDescent="0.25">
      <c r="A69" s="3"/>
      <c r="B69" s="3"/>
      <c r="C69" s="4"/>
      <c r="D69" s="4"/>
      <c r="E69" s="4"/>
      <c r="F69" s="5">
        <f t="shared" si="12"/>
        <v>0</v>
      </c>
      <c r="G69" s="4"/>
      <c r="I69" s="3"/>
      <c r="J69" s="3"/>
      <c r="K69" s="4"/>
      <c r="L69" s="4"/>
      <c r="M69" s="4"/>
      <c r="N69" s="5">
        <f t="shared" si="11"/>
        <v>0</v>
      </c>
      <c r="O69" s="4"/>
    </row>
    <row r="70" spans="1:15" x14ac:dyDescent="0.25">
      <c r="A70" s="3"/>
      <c r="B70" s="3"/>
      <c r="C70" s="5">
        <f>SUM(C58:C69)</f>
        <v>20</v>
      </c>
      <c r="D70" s="5">
        <f t="shared" ref="D70:E70" si="13">SUM(D58:D69)</f>
        <v>0</v>
      </c>
      <c r="E70" s="5">
        <f t="shared" si="13"/>
        <v>0</v>
      </c>
      <c r="F70" s="5">
        <f>SUM(F58:F69)</f>
        <v>20</v>
      </c>
      <c r="G70" s="5">
        <f>SUM(G58:G69)</f>
        <v>30</v>
      </c>
      <c r="I70" s="3"/>
      <c r="J70" s="3"/>
      <c r="K70" s="5">
        <f>SUM(K58:K69)</f>
        <v>18</v>
      </c>
      <c r="L70" s="5">
        <f t="shared" ref="L70:M70" si="14">SUM(L58:L69)</f>
        <v>0</v>
      </c>
      <c r="M70" s="5">
        <f t="shared" si="14"/>
        <v>0</v>
      </c>
      <c r="N70" s="5">
        <f>SUM(N58:N69)</f>
        <v>18</v>
      </c>
      <c r="O70" s="5">
        <f>SUM(O58:O69)</f>
        <v>30</v>
      </c>
    </row>
  </sheetData>
  <sheetProtection sheet="1" objects="1" scenarios="1"/>
  <dataConsolidate/>
  <mergeCells count="19">
    <mergeCell ref="A39:O39"/>
    <mergeCell ref="A40:G40"/>
    <mergeCell ref="I40:O40"/>
    <mergeCell ref="A55:O55"/>
    <mergeCell ref="A56:G56"/>
    <mergeCell ref="I56:O56"/>
    <mergeCell ref="A7:O7"/>
    <mergeCell ref="A8:G8"/>
    <mergeCell ref="I8:O8"/>
    <mergeCell ref="A23:O23"/>
    <mergeCell ref="A24:G24"/>
    <mergeCell ref="I24:O24"/>
    <mergeCell ref="A1:O1"/>
    <mergeCell ref="A2:O2"/>
    <mergeCell ref="A3:O3"/>
    <mergeCell ref="A5:B5"/>
    <mergeCell ref="C5:D5"/>
    <mergeCell ref="E5:F5"/>
    <mergeCell ref="H5:O5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8</vt:i4>
      </vt:variant>
    </vt:vector>
  </HeadingPairs>
  <TitlesOfParts>
    <vt:vector size="8" baseType="lpstr">
      <vt:lpstr>Çalışma Ekonomisi</vt:lpstr>
      <vt:lpstr>Ekonometri</vt:lpstr>
      <vt:lpstr>İktisat</vt:lpstr>
      <vt:lpstr>İşletme</vt:lpstr>
      <vt:lpstr>Kamu Yönetimi</vt:lpstr>
      <vt:lpstr>Uluslararası İlişkiler</vt:lpstr>
      <vt:lpstr>Uluslararası Ticaret</vt:lpstr>
      <vt:lpstr>Yönetim Bilişim Sis.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2017-10-06T13:20:25Z</dcterms:modified>
</cp:coreProperties>
</file>