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65"/>
  </bookViews>
  <sheets>
    <sheet name="Sayfa1" sheetId="1" r:id="rId1"/>
  </sheets>
  <calcPr calcId="162913"/>
</workbook>
</file>

<file path=xl/calcChain.xml><?xml version="1.0" encoding="utf-8"?>
<calcChain xmlns="http://schemas.openxmlformats.org/spreadsheetml/2006/main">
  <c r="B5" i="1" l="1"/>
  <c r="C5" i="1"/>
  <c r="D5" i="1"/>
  <c r="E5" i="1" l="1"/>
  <c r="F5" i="1"/>
  <c r="G5" i="1"/>
  <c r="G73" i="1" l="1"/>
  <c r="G72" i="1"/>
  <c r="G71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73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70" i="1"/>
</calcChain>
</file>

<file path=xl/sharedStrings.xml><?xml version="1.0" encoding="utf-8"?>
<sst xmlns="http://schemas.openxmlformats.org/spreadsheetml/2006/main" count="80" uniqueCount="76">
  <si>
    <t>DÖNEM</t>
  </si>
  <si>
    <t>ERKEK</t>
  </si>
  <si>
    <t>KIZ</t>
  </si>
  <si>
    <t>TOPLAM</t>
  </si>
  <si>
    <t>58-59</t>
  </si>
  <si>
    <t>59-60</t>
  </si>
  <si>
    <t>60-61</t>
  </si>
  <si>
    <t>61-62</t>
  </si>
  <si>
    <t>62-63</t>
  </si>
  <si>
    <t>63-64</t>
  </si>
  <si>
    <t>64-65</t>
  </si>
  <si>
    <t>65-66</t>
  </si>
  <si>
    <t>66-67</t>
  </si>
  <si>
    <t>67-68</t>
  </si>
  <si>
    <t>68-69</t>
  </si>
  <si>
    <t>69-70</t>
  </si>
  <si>
    <t>70-71</t>
  </si>
  <si>
    <t>71-72</t>
  </si>
  <si>
    <t>72-73</t>
  </si>
  <si>
    <t>73-74</t>
  </si>
  <si>
    <t>74-75</t>
  </si>
  <si>
    <t>75-76</t>
  </si>
  <si>
    <t>76-77</t>
  </si>
  <si>
    <t>77-78</t>
  </si>
  <si>
    <t>78-79</t>
  </si>
  <si>
    <t>79-80</t>
  </si>
  <si>
    <t>80-81</t>
  </si>
  <si>
    <t>81-82</t>
  </si>
  <si>
    <t>82-83</t>
  </si>
  <si>
    <t>83-84</t>
  </si>
  <si>
    <t>84-85</t>
  </si>
  <si>
    <t>85-86</t>
  </si>
  <si>
    <t>86-87</t>
  </si>
  <si>
    <t>87-88</t>
  </si>
  <si>
    <t>88-89</t>
  </si>
  <si>
    <t>89-90</t>
  </si>
  <si>
    <t>90-91</t>
  </si>
  <si>
    <t>91-92</t>
  </si>
  <si>
    <t>92-93</t>
  </si>
  <si>
    <t>93-94</t>
  </si>
  <si>
    <t>94-95</t>
  </si>
  <si>
    <t>95-96</t>
  </si>
  <si>
    <t>96-97</t>
  </si>
  <si>
    <t>97-98</t>
  </si>
  <si>
    <t>98-99</t>
  </si>
  <si>
    <t>99-00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</si>
  <si>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</si>
  <si>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</si>
  <si>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</si>
  <si>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</si>
  <si>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</si>
  <si>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</si>
  <si>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</si>
  <si>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</si>
  <si>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</si>
  <si>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</si>
  <si>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</si>
  <si>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</si>
  <si>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</si>
  <si>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</si>
  <si>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</si>
  <si>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</si>
  <si>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</si>
  <si>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</si>
  <si>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K A Y I T YAPTIRANLAR</t>
  </si>
  <si>
    <t>M E Z U N OLANLAR</t>
  </si>
  <si>
    <t>18-19</t>
  </si>
  <si>
    <t>19-20</t>
  </si>
  <si>
    <t>20-21</t>
  </si>
  <si>
    <t>21-22</t>
  </si>
  <si>
    <t xml:space="preserve">ATATÜRK ÜNİVERSİTESİ </t>
  </si>
  <si>
    <t>22-23</t>
  </si>
  <si>
    <t>23-24</t>
  </si>
  <si>
    <t>24-25</t>
  </si>
  <si>
    <t xml:space="preserve">1958'DEN 2025'E KAYITLI-MEZUN ÖĞRENCİ SAYILARI                                                </t>
  </si>
  <si>
    <t>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</si>
</sst>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2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3" fontId="3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vertical="center"/>
    </xf>
    <xf numFmtId="3" fontId="3" fillId="3" borderId="1" xfId="0" quotePrefix="1" applyNumberFormat="1" applyFont="1" applyFill="1" applyBorder="1" applyAlignment="1">
      <alignment horizontal="center" vertical="center"/>
    </xf>
    <xf numFmtId="3" fontId="2" fillId="3" borderId="1" xfId="0" quotePrefix="1" applyNumberFormat="1" applyFont="1" applyFill="1" applyBorder="1" applyAlignment="1">
      <alignment horizontal="center" vertical="center"/>
    </xf>
    <xf numFmtId="3" fontId="2" fillId="3" borderId="1" xfId="0" quotePrefix="1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5" fillId="0" borderId="0" xfId="0" applyFont="1" applyFill="1"/>
    <xf numFmtId="3" fontId="4" fillId="6" borderId="1" xfId="0" applyNumberFormat="1" applyFont="1" applyFill="1" applyBorder="1" applyAlignment="1">
      <alignment horizontal="center"/>
    </xf>
    <xf numFmtId="3" fontId="6" fillId="6" borderId="1" xfId="0" applyNumberFormat="1" applyFont="1" applyFill="1" applyBorder="1" applyAlignment="1">
      <alignment horizontal="center"/>
    </xf>
    <xf numFmtId="3" fontId="3" fillId="6" borderId="1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2" fillId="5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48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</dxfs>
  <tableStyles count="4" defaultTableStyle="TableStyleMedium2" defaultPivotStyle="PivotStyleMedium9">
    <tableStyle name="PivotStyleMedium9 2" table="0" count="12">
      <tableStyleElement type="wholeTable" dxfId="47"/>
      <tableStyleElement type="headerRow" dxfId="46"/>
      <tableStyleElement type="totalRow" dxfId="45"/>
      <tableStyleElement type="firstRowStripe" dxfId="44"/>
      <tableStyleElement type="firstColumnStripe" dxfId="43"/>
      <tableStyleElement type="firstSubtotalColumn" dxfId="42"/>
      <tableStyleElement type="firstSubtotalRow" dxfId="41"/>
      <tableStyleElement type="secondSubtotalRow" dxfId="40"/>
      <tableStyleElement type="firstRowSubheading" dxfId="39"/>
      <tableStyleElement type="secondRowSubheading" dxfId="38"/>
      <tableStyleElement type="pageFieldLabels" dxfId="37"/>
      <tableStyleElement type="pageFieldValues" dxfId="36"/>
    </tableStyle>
    <tableStyle name="PivotStyleMedium9 3" table="0" count="12">
      <tableStyleElement type="wholeTable" dxfId="35"/>
      <tableStyleElement type="headerRow" dxfId="34"/>
      <tableStyleElement type="totalRow" dxfId="33"/>
      <tableStyleElement type="firstRowStripe" dxfId="32"/>
      <tableStyleElement type="firstColumnStripe" dxfId="31"/>
      <tableStyleElement type="firstSubtotalColumn" dxfId="30"/>
      <tableStyleElement type="firstSubtotalRow" dxfId="29"/>
      <tableStyleElement type="secondSubtotalRow" dxfId="28"/>
      <tableStyleElement type="firstRowSubheading" dxfId="27"/>
      <tableStyleElement type="secondRowSubheading" dxfId="26"/>
      <tableStyleElement type="pageFieldLabels" dxfId="25"/>
      <tableStyleElement type="pageFieldValues" dxfId="24"/>
    </tableStyle>
    <tableStyle name="PivotStyleMedium9 4" table="0" count="12">
      <tableStyleElement type="wholeTable" dxfId="23"/>
      <tableStyleElement type="headerRow" dxfId="22"/>
      <tableStyleElement type="totalRow" dxfId="21"/>
      <tableStyleElement type="firstRowStripe" dxfId="20"/>
      <tableStyleElement type="firstColumnStripe" dxfId="19"/>
      <tableStyleElement type="firstSubtotalColumn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  <tableStyle name="PivotStyleMedium9 5" table="0" count="12">
      <tableStyleElement type="wholeTable" dxfId="11"/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zoomScaleNormal="100" workbookViewId="0">
      <selection activeCell="K9" sqref="K9"/>
    </sheetView>
  </sheetViews>
  <sheetFormatPr defaultRowHeight="15" x14ac:dyDescent="0.25"/>
  <cols>
    <col min="1" max="1" width="10.7109375" bestFit="1" customWidth="1"/>
    <col min="2" max="2" width="9" bestFit="1" customWidth="1"/>
    <col min="3" max="3" width="8.42578125" bestFit="1" customWidth="1"/>
    <col min="4" max="4" width="10.7109375" bestFit="1" customWidth="1"/>
    <col min="5" max="5" width="9" bestFit="1" customWidth="1"/>
    <col min="6" max="6" width="8.42578125" bestFit="1" customWidth="1"/>
    <col min="7" max="7" width="10.7109375" bestFit="1" customWidth="1"/>
  </cols>
  <sheetData>
    <row r="1" spans="1:7" ht="15.75" x14ac:dyDescent="0.25">
      <c r="A1" s="23" t="s">
        <v>70</v>
      </c>
      <c r="B1" s="24"/>
      <c r="C1" s="24"/>
      <c r="D1" s="24"/>
      <c r="E1" s="24"/>
      <c r="F1" s="24"/>
      <c r="G1" s="25"/>
    </row>
    <row r="2" spans="1:7" ht="15.75" x14ac:dyDescent="0.25">
      <c r="A2" s="23" t="s">
        <v>74</v>
      </c>
      <c r="B2" s="24"/>
      <c r="C2" s="24"/>
      <c r="D2" s="24"/>
      <c r="E2" s="24"/>
      <c r="F2" s="24"/>
      <c r="G2" s="25"/>
    </row>
    <row r="3" spans="1:7" ht="15.75" x14ac:dyDescent="0.25">
      <c r="A3" s="26" t="s">
        <v>0</v>
      </c>
      <c r="B3" s="22" t="s">
        <v>64</v>
      </c>
      <c r="C3" s="22"/>
      <c r="D3" s="22"/>
      <c r="E3" s="22" t="s">
        <v>65</v>
      </c>
      <c r="F3" s="22"/>
      <c r="G3" s="22"/>
    </row>
    <row r="4" spans="1:7" ht="15.75" x14ac:dyDescent="0.25">
      <c r="A4" s="27"/>
      <c r="B4" s="4" t="s">
        <v>1</v>
      </c>
      <c r="C4" s="4" t="s">
        <v>2</v>
      </c>
      <c r="D4" s="4" t="s">
        <v>3</v>
      </c>
      <c r="E4" s="4" t="s">
        <v>1</v>
      </c>
      <c r="F4" s="4" t="s">
        <v>2</v>
      </c>
      <c r="G4" s="5" t="s">
        <v>3</v>
      </c>
    </row>
    <row r="5" spans="1:7" ht="15.75" x14ac:dyDescent="0.25">
      <c r="A5" s="2" t="s">
        <v>3</v>
      </c>
      <c r="B5" s="6">
        <f>SUM(B6:B73)</f>
        <v>829537</v>
      </c>
      <c r="C5" s="6">
        <f t="shared" ref="B5:G5" si="0">SUM(C6:C73)</f>
        <v>960665</v>
      </c>
      <c r="D5" s="6">
        <f t="shared" si="0"/>
        <v>1790202</v>
      </c>
      <c r="E5" s="6">
        <f t="shared" si="0"/>
        <v>353273</v>
      </c>
      <c r="F5" s="6">
        <f t="shared" si="0"/>
        <v>463684</v>
      </c>
      <c r="G5" s="6">
        <f t="shared" si="0"/>
        <v>816957</v>
      </c>
    </row>
    <row r="6" spans="1:7" s="21" customFormat="1" ht="15.75" x14ac:dyDescent="0.25">
      <c r="A6" s="20" t="s">
        <v>75</v>
      </c>
      <c r="B6" s="16">
        <v>35074</v>
      </c>
      <c r="C6" s="16">
        <v>39523</v>
      </c>
      <c r="D6" s="17">
        <v>74597</v>
      </c>
      <c r="E6" s="8"/>
      <c r="F6" s="8"/>
      <c r="G6" s="9"/>
    </row>
    <row r="7" spans="1:7" s="21" customFormat="1" ht="15.75" x14ac:dyDescent="0.25">
      <c r="A7" s="20" t="s">
        <v>73</v>
      </c>
      <c r="B7" s="16">
        <v>63703</v>
      </c>
      <c r="C7" s="16">
        <v>97172</v>
      </c>
      <c r="D7" s="17">
        <v>160875</v>
      </c>
      <c r="E7" s="8">
        <v>19605</v>
      </c>
      <c r="F7" s="8">
        <v>41015</v>
      </c>
      <c r="G7" s="9">
        <v>60620</v>
      </c>
    </row>
    <row r="8" spans="1:7" ht="15.75" x14ac:dyDescent="0.25">
      <c r="A8" s="20" t="s">
        <v>72</v>
      </c>
      <c r="B8" s="16">
        <v>64069</v>
      </c>
      <c r="C8" s="16">
        <v>100738</v>
      </c>
      <c r="D8" s="17">
        <v>164807</v>
      </c>
      <c r="E8" s="8">
        <v>21745</v>
      </c>
      <c r="F8" s="8">
        <v>39937</v>
      </c>
      <c r="G8" s="9">
        <v>61682</v>
      </c>
    </row>
    <row r="9" spans="1:7" s="15" customFormat="1" ht="15.75" x14ac:dyDescent="0.25">
      <c r="A9" s="3" t="s">
        <v>71</v>
      </c>
      <c r="B9" s="16">
        <v>72965</v>
      </c>
      <c r="C9" s="16">
        <v>95644</v>
      </c>
      <c r="D9" s="17">
        <v>168609</v>
      </c>
      <c r="E9" s="8">
        <v>35798</v>
      </c>
      <c r="F9" s="8">
        <v>48085</v>
      </c>
      <c r="G9" s="9">
        <v>83883</v>
      </c>
    </row>
    <row r="10" spans="1:7" ht="15.75" x14ac:dyDescent="0.25">
      <c r="A10" s="3" t="s">
        <v>69</v>
      </c>
      <c r="B10" s="18">
        <v>65313</v>
      </c>
      <c r="C10" s="18">
        <v>83627</v>
      </c>
      <c r="D10" s="19">
        <v>148940</v>
      </c>
      <c r="E10" s="8">
        <v>20874</v>
      </c>
      <c r="F10" s="8">
        <v>31506</v>
      </c>
      <c r="G10" s="9">
        <v>52380</v>
      </c>
    </row>
    <row r="11" spans="1:7" ht="15.75" x14ac:dyDescent="0.25">
      <c r="A11" s="3" t="s">
        <v>68</v>
      </c>
      <c r="B11" s="1">
        <v>72026</v>
      </c>
      <c r="C11" s="1">
        <v>87294</v>
      </c>
      <c r="D11" s="7">
        <v>159320</v>
      </c>
      <c r="E11" s="8">
        <v>35243</v>
      </c>
      <c r="F11" s="8">
        <v>50859</v>
      </c>
      <c r="G11" s="9">
        <v>86102</v>
      </c>
    </row>
    <row r="12" spans="1:7" ht="15.75" x14ac:dyDescent="0.25">
      <c r="A12" s="3" t="s">
        <v>67</v>
      </c>
      <c r="B12" s="1">
        <v>42802</v>
      </c>
      <c r="C12" s="1">
        <v>55332</v>
      </c>
      <c r="D12" s="7">
        <v>98134</v>
      </c>
      <c r="E12" s="8">
        <v>29073</v>
      </c>
      <c r="F12" s="8">
        <v>50092</v>
      </c>
      <c r="G12" s="9">
        <v>79165</v>
      </c>
    </row>
    <row r="13" spans="1:7" ht="15.75" x14ac:dyDescent="0.25">
      <c r="A13" s="3" t="s">
        <v>66</v>
      </c>
      <c r="B13" s="1">
        <v>51827</v>
      </c>
      <c r="C13" s="1">
        <v>66648</v>
      </c>
      <c r="D13" s="7">
        <v>118475</v>
      </c>
      <c r="E13" s="8">
        <v>16086</v>
      </c>
      <c r="F13" s="8">
        <v>30435</v>
      </c>
      <c r="G13" s="9">
        <v>46521</v>
      </c>
    </row>
    <row r="14" spans="1:7" ht="15.75" x14ac:dyDescent="0.25">
      <c r="A14" s="3" t="s">
        <v>63</v>
      </c>
      <c r="B14" s="1">
        <v>43745</v>
      </c>
      <c r="C14" s="1">
        <v>63221</v>
      </c>
      <c r="D14" s="7">
        <v>106966</v>
      </c>
      <c r="E14" s="8">
        <v>16700</v>
      </c>
      <c r="F14" s="8">
        <v>29529</v>
      </c>
      <c r="G14" s="9">
        <v>46229</v>
      </c>
    </row>
    <row r="15" spans="1:7" ht="15.75" x14ac:dyDescent="0.25">
      <c r="A15" s="3" t="s">
        <v>62</v>
      </c>
      <c r="B15" s="1">
        <v>48591</v>
      </c>
      <c r="C15" s="1">
        <v>62145</v>
      </c>
      <c r="D15" s="7">
        <v>110736</v>
      </c>
      <c r="E15" s="8">
        <v>13946</v>
      </c>
      <c r="F15" s="8">
        <v>24654</v>
      </c>
      <c r="G15" s="9">
        <v>38600</v>
      </c>
    </row>
    <row r="16" spans="1:7" ht="15.75" x14ac:dyDescent="0.25">
      <c r="A16" s="3" t="s">
        <v>61</v>
      </c>
      <c r="B16" s="1">
        <v>36391</v>
      </c>
      <c r="C16" s="1">
        <v>50787</v>
      </c>
      <c r="D16" s="7">
        <v>87178</v>
      </c>
      <c r="E16" s="8">
        <v>14069</v>
      </c>
      <c r="F16" s="8">
        <v>21744</v>
      </c>
      <c r="G16" s="10">
        <v>35813</v>
      </c>
    </row>
    <row r="17" spans="1:7" ht="15.75" x14ac:dyDescent="0.25">
      <c r="A17" s="3" t="s">
        <v>60</v>
      </c>
      <c r="B17" s="1">
        <v>33424</v>
      </c>
      <c r="C17" s="1">
        <v>24257</v>
      </c>
      <c r="D17" s="7">
        <f t="shared" ref="D17:D48" si="1">B17+C17</f>
        <v>57681</v>
      </c>
      <c r="E17" s="11">
        <v>12911</v>
      </c>
      <c r="F17" s="11">
        <v>13392</v>
      </c>
      <c r="G17" s="12">
        <v>26303</v>
      </c>
    </row>
    <row r="18" spans="1:7" ht="15.75" x14ac:dyDescent="0.25">
      <c r="A18" s="3" t="s">
        <v>59</v>
      </c>
      <c r="B18" s="13">
        <v>20767</v>
      </c>
      <c r="C18" s="13">
        <v>22343</v>
      </c>
      <c r="D18" s="7">
        <f t="shared" si="1"/>
        <v>43110</v>
      </c>
      <c r="E18" s="11">
        <v>8403</v>
      </c>
      <c r="F18" s="11">
        <v>7211</v>
      </c>
      <c r="G18" s="12">
        <f t="shared" ref="G18:G49" si="2">E18+F18</f>
        <v>15614</v>
      </c>
    </row>
    <row r="19" spans="1:7" ht="15.75" x14ac:dyDescent="0.25">
      <c r="A19" s="3" t="s">
        <v>58</v>
      </c>
      <c r="B19" s="1">
        <v>16978</v>
      </c>
      <c r="C19" s="1">
        <v>15203</v>
      </c>
      <c r="D19" s="7">
        <f t="shared" si="1"/>
        <v>32181</v>
      </c>
      <c r="E19" s="11">
        <v>6897</v>
      </c>
      <c r="F19" s="11">
        <v>6422</v>
      </c>
      <c r="G19" s="12">
        <f t="shared" si="2"/>
        <v>13319</v>
      </c>
    </row>
    <row r="20" spans="1:7" ht="15.75" x14ac:dyDescent="0.25">
      <c r="A20" s="3" t="s">
        <v>57</v>
      </c>
      <c r="B20" s="1">
        <v>14010</v>
      </c>
      <c r="C20" s="1">
        <v>10259</v>
      </c>
      <c r="D20" s="7">
        <f t="shared" si="1"/>
        <v>24269</v>
      </c>
      <c r="E20" s="11">
        <v>3897</v>
      </c>
      <c r="F20" s="11">
        <v>14536</v>
      </c>
      <c r="G20" s="12">
        <f t="shared" si="2"/>
        <v>18433</v>
      </c>
    </row>
    <row r="21" spans="1:7" ht="15.75" x14ac:dyDescent="0.25">
      <c r="A21" s="3" t="s">
        <v>56</v>
      </c>
      <c r="B21" s="1">
        <v>8781</v>
      </c>
      <c r="C21" s="1">
        <v>13572</v>
      </c>
      <c r="D21" s="7">
        <f t="shared" si="1"/>
        <v>22353</v>
      </c>
      <c r="E21" s="11">
        <v>4918</v>
      </c>
      <c r="F21" s="11">
        <v>4242</v>
      </c>
      <c r="G21" s="12">
        <f t="shared" si="2"/>
        <v>9160</v>
      </c>
    </row>
    <row r="22" spans="1:7" ht="15.75" x14ac:dyDescent="0.25">
      <c r="A22" s="3" t="s">
        <v>55</v>
      </c>
      <c r="B22" s="1">
        <v>5030</v>
      </c>
      <c r="C22" s="1">
        <v>6172</v>
      </c>
      <c r="D22" s="7">
        <f t="shared" si="1"/>
        <v>11202</v>
      </c>
      <c r="E22" s="11">
        <v>4554</v>
      </c>
      <c r="F22" s="11">
        <v>3896</v>
      </c>
      <c r="G22" s="12">
        <f t="shared" si="2"/>
        <v>8450</v>
      </c>
    </row>
    <row r="23" spans="1:7" ht="15.75" x14ac:dyDescent="0.25">
      <c r="A23" s="3" t="s">
        <v>54</v>
      </c>
      <c r="B23" s="1">
        <v>5188</v>
      </c>
      <c r="C23" s="1">
        <v>4256</v>
      </c>
      <c r="D23" s="7">
        <f t="shared" si="1"/>
        <v>9444</v>
      </c>
      <c r="E23" s="11">
        <v>2506</v>
      </c>
      <c r="F23" s="11">
        <v>3051</v>
      </c>
      <c r="G23" s="14">
        <f t="shared" si="2"/>
        <v>5557</v>
      </c>
    </row>
    <row r="24" spans="1:7" ht="15.75" x14ac:dyDescent="0.25">
      <c r="A24" s="3" t="s">
        <v>53</v>
      </c>
      <c r="B24" s="1">
        <v>4506</v>
      </c>
      <c r="C24" s="1">
        <v>3624</v>
      </c>
      <c r="D24" s="7">
        <f t="shared" si="1"/>
        <v>8130</v>
      </c>
      <c r="E24" s="11">
        <v>3415</v>
      </c>
      <c r="F24" s="11">
        <v>2861</v>
      </c>
      <c r="G24" s="14">
        <f t="shared" si="2"/>
        <v>6276</v>
      </c>
    </row>
    <row r="25" spans="1:7" ht="15.75" x14ac:dyDescent="0.25">
      <c r="A25" s="3" t="s">
        <v>52</v>
      </c>
      <c r="B25" s="1">
        <v>4492</v>
      </c>
      <c r="C25" s="1">
        <v>3440</v>
      </c>
      <c r="D25" s="7">
        <f t="shared" si="1"/>
        <v>7932</v>
      </c>
      <c r="E25" s="11">
        <v>3449</v>
      </c>
      <c r="F25" s="11">
        <v>2734</v>
      </c>
      <c r="G25" s="14">
        <f t="shared" si="2"/>
        <v>6183</v>
      </c>
    </row>
    <row r="26" spans="1:7" ht="15.75" x14ac:dyDescent="0.25">
      <c r="A26" s="3" t="s">
        <v>51</v>
      </c>
      <c r="B26" s="1">
        <v>6331</v>
      </c>
      <c r="C26" s="1">
        <v>4274</v>
      </c>
      <c r="D26" s="7">
        <f t="shared" si="1"/>
        <v>10605</v>
      </c>
      <c r="E26" s="11">
        <v>4458</v>
      </c>
      <c r="F26" s="11">
        <v>3118</v>
      </c>
      <c r="G26" s="14">
        <f t="shared" si="2"/>
        <v>7576</v>
      </c>
    </row>
    <row r="27" spans="1:7" ht="15.75" x14ac:dyDescent="0.25">
      <c r="A27" s="3" t="s">
        <v>50</v>
      </c>
      <c r="B27" s="1">
        <v>5957</v>
      </c>
      <c r="C27" s="1">
        <v>4281</v>
      </c>
      <c r="D27" s="7">
        <f t="shared" si="1"/>
        <v>10238</v>
      </c>
      <c r="E27" s="11">
        <v>4799</v>
      </c>
      <c r="F27" s="11">
        <v>3144</v>
      </c>
      <c r="G27" s="14">
        <f t="shared" si="2"/>
        <v>7943</v>
      </c>
    </row>
    <row r="28" spans="1:7" ht="15.75" x14ac:dyDescent="0.25">
      <c r="A28" s="3" t="s">
        <v>49</v>
      </c>
      <c r="B28" s="1">
        <v>5929</v>
      </c>
      <c r="C28" s="1">
        <v>3551</v>
      </c>
      <c r="D28" s="7">
        <f t="shared" si="1"/>
        <v>9480</v>
      </c>
      <c r="E28" s="11">
        <v>5125</v>
      </c>
      <c r="F28" s="11">
        <v>3215</v>
      </c>
      <c r="G28" s="14">
        <f t="shared" si="2"/>
        <v>8340</v>
      </c>
    </row>
    <row r="29" spans="1:7" ht="15.75" x14ac:dyDescent="0.25">
      <c r="A29" s="3" t="s">
        <v>48</v>
      </c>
      <c r="B29" s="1">
        <v>6657</v>
      </c>
      <c r="C29" s="1">
        <v>3458</v>
      </c>
      <c r="D29" s="7">
        <f t="shared" si="1"/>
        <v>10115</v>
      </c>
      <c r="E29" s="11">
        <v>4830</v>
      </c>
      <c r="F29" s="11">
        <v>3406</v>
      </c>
      <c r="G29" s="14">
        <f t="shared" si="2"/>
        <v>8236</v>
      </c>
    </row>
    <row r="30" spans="1:7" ht="15.75" x14ac:dyDescent="0.25">
      <c r="A30" s="3" t="s">
        <v>47</v>
      </c>
      <c r="B30" s="1">
        <v>5648</v>
      </c>
      <c r="C30" s="1">
        <v>3688</v>
      </c>
      <c r="D30" s="7">
        <f t="shared" si="1"/>
        <v>9336</v>
      </c>
      <c r="E30" s="11">
        <v>5316</v>
      </c>
      <c r="F30" s="11">
        <v>2792</v>
      </c>
      <c r="G30" s="14">
        <f t="shared" si="2"/>
        <v>8108</v>
      </c>
    </row>
    <row r="31" spans="1:7" ht="15.75" x14ac:dyDescent="0.25">
      <c r="A31" s="3" t="s">
        <v>46</v>
      </c>
      <c r="B31" s="1">
        <v>5623</v>
      </c>
      <c r="C31" s="1">
        <v>3664</v>
      </c>
      <c r="D31" s="7">
        <f t="shared" si="1"/>
        <v>9287</v>
      </c>
      <c r="E31" s="11">
        <v>5006</v>
      </c>
      <c r="F31" s="11">
        <v>2801</v>
      </c>
      <c r="G31" s="14">
        <f t="shared" si="2"/>
        <v>7807</v>
      </c>
    </row>
    <row r="32" spans="1:7" ht="15.75" x14ac:dyDescent="0.25">
      <c r="A32" s="3" t="s">
        <v>45</v>
      </c>
      <c r="B32" s="1">
        <v>5669</v>
      </c>
      <c r="C32" s="1">
        <v>3585</v>
      </c>
      <c r="D32" s="7">
        <f t="shared" si="1"/>
        <v>9254</v>
      </c>
      <c r="E32" s="11">
        <v>4314</v>
      </c>
      <c r="F32" s="11">
        <v>2300</v>
      </c>
      <c r="G32" s="14">
        <f t="shared" si="2"/>
        <v>6614</v>
      </c>
    </row>
    <row r="33" spans="1:7" ht="15.75" x14ac:dyDescent="0.25">
      <c r="A33" s="3" t="s">
        <v>44</v>
      </c>
      <c r="B33" s="1">
        <v>5752</v>
      </c>
      <c r="C33" s="1">
        <v>3032</v>
      </c>
      <c r="D33" s="7">
        <f t="shared" si="1"/>
        <v>8784</v>
      </c>
      <c r="E33" s="11">
        <v>3620</v>
      </c>
      <c r="F33" s="11">
        <v>2116</v>
      </c>
      <c r="G33" s="14">
        <f t="shared" si="2"/>
        <v>5736</v>
      </c>
    </row>
    <row r="34" spans="1:7" ht="15.75" x14ac:dyDescent="0.25">
      <c r="A34" s="3" t="s">
        <v>43</v>
      </c>
      <c r="B34" s="1">
        <v>5532</v>
      </c>
      <c r="C34" s="1">
        <v>2849</v>
      </c>
      <c r="D34" s="7">
        <f t="shared" si="1"/>
        <v>8381</v>
      </c>
      <c r="E34" s="11">
        <v>3166</v>
      </c>
      <c r="F34" s="11">
        <v>1719</v>
      </c>
      <c r="G34" s="14">
        <f t="shared" si="2"/>
        <v>4885</v>
      </c>
    </row>
    <row r="35" spans="1:7" ht="15.75" x14ac:dyDescent="0.25">
      <c r="A35" s="3" t="s">
        <v>42</v>
      </c>
      <c r="B35" s="1">
        <v>4700</v>
      </c>
      <c r="C35" s="1">
        <v>2449</v>
      </c>
      <c r="D35" s="7">
        <f t="shared" si="1"/>
        <v>7149</v>
      </c>
      <c r="E35" s="11">
        <v>2569</v>
      </c>
      <c r="F35" s="11">
        <v>1293</v>
      </c>
      <c r="G35" s="14">
        <f t="shared" si="2"/>
        <v>3862</v>
      </c>
    </row>
    <row r="36" spans="1:7" ht="15.75" x14ac:dyDescent="0.25">
      <c r="A36" s="3" t="s">
        <v>41</v>
      </c>
      <c r="B36" s="1">
        <v>4262</v>
      </c>
      <c r="C36" s="1">
        <v>2298</v>
      </c>
      <c r="D36" s="7">
        <f t="shared" si="1"/>
        <v>6560</v>
      </c>
      <c r="E36" s="11">
        <v>2359</v>
      </c>
      <c r="F36" s="11">
        <v>1130</v>
      </c>
      <c r="G36" s="14">
        <f t="shared" si="2"/>
        <v>3489</v>
      </c>
    </row>
    <row r="37" spans="1:7" ht="15.75" x14ac:dyDescent="0.25">
      <c r="A37" s="3" t="s">
        <v>40</v>
      </c>
      <c r="B37" s="1">
        <v>4037</v>
      </c>
      <c r="C37" s="1">
        <v>1915</v>
      </c>
      <c r="D37" s="7">
        <f t="shared" si="1"/>
        <v>5952</v>
      </c>
      <c r="E37" s="11">
        <v>2180</v>
      </c>
      <c r="F37" s="11">
        <v>1010</v>
      </c>
      <c r="G37" s="14">
        <f t="shared" si="2"/>
        <v>3190</v>
      </c>
    </row>
    <row r="38" spans="1:7" ht="15.75" x14ac:dyDescent="0.25">
      <c r="A38" s="3" t="s">
        <v>39</v>
      </c>
      <c r="B38" s="1">
        <v>3185</v>
      </c>
      <c r="C38" s="1">
        <v>1513</v>
      </c>
      <c r="D38" s="7">
        <f t="shared" si="1"/>
        <v>4698</v>
      </c>
      <c r="E38" s="11">
        <v>2123</v>
      </c>
      <c r="F38" s="11">
        <v>1051</v>
      </c>
      <c r="G38" s="14">
        <f t="shared" si="2"/>
        <v>3174</v>
      </c>
    </row>
    <row r="39" spans="1:7" ht="15.75" x14ac:dyDescent="0.25">
      <c r="A39" s="3" t="s">
        <v>38</v>
      </c>
      <c r="B39" s="1">
        <v>3127</v>
      </c>
      <c r="C39" s="1">
        <v>1483</v>
      </c>
      <c r="D39" s="7">
        <f t="shared" si="1"/>
        <v>4610</v>
      </c>
      <c r="E39" s="11">
        <v>2284</v>
      </c>
      <c r="F39" s="11">
        <v>1049</v>
      </c>
      <c r="G39" s="14">
        <f t="shared" si="2"/>
        <v>3333</v>
      </c>
    </row>
    <row r="40" spans="1:7" ht="15.75" x14ac:dyDescent="0.25">
      <c r="A40" s="3" t="s">
        <v>37</v>
      </c>
      <c r="B40" s="1">
        <v>2893</v>
      </c>
      <c r="C40" s="1">
        <v>1249</v>
      </c>
      <c r="D40" s="7">
        <f t="shared" si="1"/>
        <v>4142</v>
      </c>
      <c r="E40" s="11">
        <v>1911</v>
      </c>
      <c r="F40" s="11">
        <v>732</v>
      </c>
      <c r="G40" s="14">
        <f t="shared" si="2"/>
        <v>2643</v>
      </c>
    </row>
    <row r="41" spans="1:7" ht="15.75" x14ac:dyDescent="0.25">
      <c r="A41" s="3" t="s">
        <v>36</v>
      </c>
      <c r="B41" s="1">
        <v>2683</v>
      </c>
      <c r="C41" s="1">
        <v>1114</v>
      </c>
      <c r="D41" s="7">
        <f t="shared" si="1"/>
        <v>3797</v>
      </c>
      <c r="E41" s="11">
        <v>1944</v>
      </c>
      <c r="F41" s="11">
        <v>725</v>
      </c>
      <c r="G41" s="14">
        <f t="shared" si="2"/>
        <v>2669</v>
      </c>
    </row>
    <row r="42" spans="1:7" ht="15.75" x14ac:dyDescent="0.25">
      <c r="A42" s="3" t="s">
        <v>35</v>
      </c>
      <c r="B42" s="1">
        <v>2700</v>
      </c>
      <c r="C42" s="1">
        <v>1110</v>
      </c>
      <c r="D42" s="7">
        <f t="shared" si="1"/>
        <v>3810</v>
      </c>
      <c r="E42" s="11">
        <v>2029</v>
      </c>
      <c r="F42" s="11">
        <v>775</v>
      </c>
      <c r="G42" s="14">
        <f t="shared" si="2"/>
        <v>2804</v>
      </c>
    </row>
    <row r="43" spans="1:7" ht="15.75" x14ac:dyDescent="0.25">
      <c r="A43" s="3" t="s">
        <v>34</v>
      </c>
      <c r="B43" s="1">
        <v>2790</v>
      </c>
      <c r="C43" s="1">
        <v>1097</v>
      </c>
      <c r="D43" s="7">
        <f t="shared" si="1"/>
        <v>3887</v>
      </c>
      <c r="E43" s="11">
        <v>2260</v>
      </c>
      <c r="F43" s="11">
        <v>896</v>
      </c>
      <c r="G43" s="14">
        <f t="shared" si="2"/>
        <v>3156</v>
      </c>
    </row>
    <row r="44" spans="1:7" ht="15.75" x14ac:dyDescent="0.25">
      <c r="A44" s="3" t="s">
        <v>33</v>
      </c>
      <c r="B44" s="1">
        <v>2753</v>
      </c>
      <c r="C44" s="1">
        <v>1031</v>
      </c>
      <c r="D44" s="7">
        <f t="shared" si="1"/>
        <v>3784</v>
      </c>
      <c r="E44" s="11">
        <v>2395</v>
      </c>
      <c r="F44" s="11">
        <v>893</v>
      </c>
      <c r="G44" s="14">
        <f t="shared" si="2"/>
        <v>3288</v>
      </c>
    </row>
    <row r="45" spans="1:7" ht="15.75" x14ac:dyDescent="0.25">
      <c r="A45" s="3" t="s">
        <v>32</v>
      </c>
      <c r="B45" s="1">
        <v>2927</v>
      </c>
      <c r="C45" s="1">
        <v>1042</v>
      </c>
      <c r="D45" s="7">
        <f t="shared" si="1"/>
        <v>3969</v>
      </c>
      <c r="E45" s="11">
        <v>1618</v>
      </c>
      <c r="F45" s="11">
        <v>623</v>
      </c>
      <c r="G45" s="14">
        <f t="shared" si="2"/>
        <v>2241</v>
      </c>
    </row>
    <row r="46" spans="1:7" ht="15.75" x14ac:dyDescent="0.25">
      <c r="A46" s="3" t="s">
        <v>31</v>
      </c>
      <c r="B46" s="1">
        <v>2935</v>
      </c>
      <c r="C46" s="1">
        <v>972</v>
      </c>
      <c r="D46" s="7">
        <f t="shared" si="1"/>
        <v>3907</v>
      </c>
      <c r="E46" s="11">
        <v>1563</v>
      </c>
      <c r="F46" s="11">
        <v>462</v>
      </c>
      <c r="G46" s="14">
        <f t="shared" si="2"/>
        <v>2025</v>
      </c>
    </row>
    <row r="47" spans="1:7" ht="15.75" x14ac:dyDescent="0.25">
      <c r="A47" s="3" t="s">
        <v>30</v>
      </c>
      <c r="B47" s="1">
        <v>3048</v>
      </c>
      <c r="C47" s="1">
        <v>1188</v>
      </c>
      <c r="D47" s="7">
        <f t="shared" si="1"/>
        <v>4236</v>
      </c>
      <c r="E47" s="11">
        <v>1470</v>
      </c>
      <c r="F47" s="11">
        <v>400</v>
      </c>
      <c r="G47" s="14">
        <f t="shared" si="2"/>
        <v>1870</v>
      </c>
    </row>
    <row r="48" spans="1:7" ht="15.75" x14ac:dyDescent="0.25">
      <c r="A48" s="3" t="s">
        <v>29</v>
      </c>
      <c r="B48" s="1">
        <v>3034</v>
      </c>
      <c r="C48" s="1">
        <v>1177</v>
      </c>
      <c r="D48" s="7">
        <f t="shared" si="1"/>
        <v>4211</v>
      </c>
      <c r="E48" s="11">
        <v>1182</v>
      </c>
      <c r="F48" s="11">
        <v>336</v>
      </c>
      <c r="G48" s="14">
        <f t="shared" si="2"/>
        <v>1518</v>
      </c>
    </row>
    <row r="49" spans="1:7" ht="15.75" x14ac:dyDescent="0.25">
      <c r="A49" s="3" t="s">
        <v>28</v>
      </c>
      <c r="B49" s="1">
        <v>2791</v>
      </c>
      <c r="C49" s="1">
        <v>861</v>
      </c>
      <c r="D49" s="7">
        <f t="shared" ref="D49:D73" si="3">B49+C49</f>
        <v>3652</v>
      </c>
      <c r="E49" s="11">
        <v>1324</v>
      </c>
      <c r="F49" s="11">
        <v>231</v>
      </c>
      <c r="G49" s="14">
        <f t="shared" si="2"/>
        <v>1555</v>
      </c>
    </row>
    <row r="50" spans="1:7" ht="15.75" x14ac:dyDescent="0.25">
      <c r="A50" s="3" t="s">
        <v>27</v>
      </c>
      <c r="B50" s="1">
        <v>2227</v>
      </c>
      <c r="C50" s="1">
        <v>436</v>
      </c>
      <c r="D50" s="7">
        <f t="shared" si="3"/>
        <v>2663</v>
      </c>
      <c r="E50" s="11">
        <v>827</v>
      </c>
      <c r="F50" s="11">
        <v>174</v>
      </c>
      <c r="G50" s="14">
        <f t="shared" ref="G50:G73" si="4">E50+F50</f>
        <v>1001</v>
      </c>
    </row>
    <row r="51" spans="1:7" ht="15.75" x14ac:dyDescent="0.25">
      <c r="A51" s="3" t="s">
        <v>26</v>
      </c>
      <c r="B51" s="1">
        <v>1176</v>
      </c>
      <c r="C51" s="1">
        <v>188</v>
      </c>
      <c r="D51" s="7">
        <f t="shared" si="3"/>
        <v>1364</v>
      </c>
      <c r="E51" s="11">
        <v>832</v>
      </c>
      <c r="F51" s="11">
        <v>134</v>
      </c>
      <c r="G51" s="14">
        <f t="shared" si="4"/>
        <v>966</v>
      </c>
    </row>
    <row r="52" spans="1:7" ht="15.75" x14ac:dyDescent="0.25">
      <c r="A52" s="3" t="s">
        <v>25</v>
      </c>
      <c r="B52" s="1">
        <v>1006</v>
      </c>
      <c r="C52" s="1">
        <v>158</v>
      </c>
      <c r="D52" s="7">
        <f t="shared" si="3"/>
        <v>1164</v>
      </c>
      <c r="E52" s="11">
        <v>964</v>
      </c>
      <c r="F52" s="11">
        <v>173</v>
      </c>
      <c r="G52" s="14">
        <f t="shared" si="4"/>
        <v>1137</v>
      </c>
    </row>
    <row r="53" spans="1:7" ht="15.75" x14ac:dyDescent="0.25">
      <c r="A53" s="3" t="s">
        <v>24</v>
      </c>
      <c r="B53" s="1">
        <v>999</v>
      </c>
      <c r="C53" s="1">
        <v>173</v>
      </c>
      <c r="D53" s="7">
        <f t="shared" si="3"/>
        <v>1172</v>
      </c>
      <c r="E53" s="11">
        <v>976</v>
      </c>
      <c r="F53" s="11">
        <v>108</v>
      </c>
      <c r="G53" s="14">
        <f t="shared" si="4"/>
        <v>1084</v>
      </c>
    </row>
    <row r="54" spans="1:7" ht="15.75" x14ac:dyDescent="0.25">
      <c r="A54" s="3" t="s">
        <v>23</v>
      </c>
      <c r="B54" s="1">
        <v>1021</v>
      </c>
      <c r="C54" s="1">
        <v>190</v>
      </c>
      <c r="D54" s="7">
        <f t="shared" si="3"/>
        <v>1211</v>
      </c>
      <c r="E54" s="11">
        <v>777</v>
      </c>
      <c r="F54" s="11">
        <v>70</v>
      </c>
      <c r="G54" s="14">
        <f t="shared" si="4"/>
        <v>847</v>
      </c>
    </row>
    <row r="55" spans="1:7" ht="15.75" x14ac:dyDescent="0.25">
      <c r="A55" s="3" t="s">
        <v>22</v>
      </c>
      <c r="B55" s="1">
        <v>2076</v>
      </c>
      <c r="C55" s="1">
        <v>330</v>
      </c>
      <c r="D55" s="7">
        <f t="shared" si="3"/>
        <v>2406</v>
      </c>
      <c r="E55" s="11">
        <v>613</v>
      </c>
      <c r="F55" s="11">
        <v>55</v>
      </c>
      <c r="G55" s="14">
        <f t="shared" si="4"/>
        <v>668</v>
      </c>
    </row>
    <row r="56" spans="1:7" ht="15.75" x14ac:dyDescent="0.25">
      <c r="A56" s="3" t="s">
        <v>21</v>
      </c>
      <c r="B56" s="1">
        <v>1930</v>
      </c>
      <c r="C56" s="1">
        <v>197</v>
      </c>
      <c r="D56" s="7">
        <f t="shared" si="3"/>
        <v>2127</v>
      </c>
      <c r="E56" s="11">
        <v>571</v>
      </c>
      <c r="F56" s="11">
        <v>79</v>
      </c>
      <c r="G56" s="14">
        <f t="shared" si="4"/>
        <v>650</v>
      </c>
    </row>
    <row r="57" spans="1:7" ht="15.75" x14ac:dyDescent="0.25">
      <c r="A57" s="3" t="s">
        <v>20</v>
      </c>
      <c r="B57" s="1">
        <v>1559</v>
      </c>
      <c r="C57" s="1">
        <v>158</v>
      </c>
      <c r="D57" s="7">
        <f t="shared" si="3"/>
        <v>1717</v>
      </c>
      <c r="E57" s="11">
        <v>609</v>
      </c>
      <c r="F57" s="11">
        <v>81</v>
      </c>
      <c r="G57" s="14">
        <f t="shared" si="4"/>
        <v>690</v>
      </c>
    </row>
    <row r="58" spans="1:7" ht="15.75" x14ac:dyDescent="0.25">
      <c r="A58" s="3" t="s">
        <v>19</v>
      </c>
      <c r="B58" s="1">
        <v>994</v>
      </c>
      <c r="C58" s="1">
        <v>79</v>
      </c>
      <c r="D58" s="7">
        <f t="shared" si="3"/>
        <v>1073</v>
      </c>
      <c r="E58" s="11">
        <v>520</v>
      </c>
      <c r="F58" s="11">
        <v>77</v>
      </c>
      <c r="G58" s="14">
        <f t="shared" si="4"/>
        <v>597</v>
      </c>
    </row>
    <row r="59" spans="1:7" ht="15.75" x14ac:dyDescent="0.25">
      <c r="A59" s="3" t="s">
        <v>18</v>
      </c>
      <c r="B59" s="1">
        <v>741</v>
      </c>
      <c r="C59" s="1">
        <v>101</v>
      </c>
      <c r="D59" s="7">
        <f t="shared" si="3"/>
        <v>842</v>
      </c>
      <c r="E59" s="11">
        <v>300</v>
      </c>
      <c r="F59" s="11">
        <v>39</v>
      </c>
      <c r="G59" s="14">
        <f t="shared" si="4"/>
        <v>339</v>
      </c>
    </row>
    <row r="60" spans="1:7" ht="15.75" x14ac:dyDescent="0.25">
      <c r="A60" s="3" t="s">
        <v>17</v>
      </c>
      <c r="B60" s="1">
        <v>625</v>
      </c>
      <c r="C60" s="1">
        <v>58</v>
      </c>
      <c r="D60" s="7">
        <f t="shared" si="3"/>
        <v>683</v>
      </c>
      <c r="E60" s="11">
        <v>281</v>
      </c>
      <c r="F60" s="11">
        <v>33</v>
      </c>
      <c r="G60" s="14">
        <f t="shared" si="4"/>
        <v>314</v>
      </c>
    </row>
    <row r="61" spans="1:7" ht="15.75" x14ac:dyDescent="0.25">
      <c r="A61" s="3" t="s">
        <v>16</v>
      </c>
      <c r="B61" s="1">
        <v>781</v>
      </c>
      <c r="C61" s="1">
        <v>89</v>
      </c>
      <c r="D61" s="7">
        <f t="shared" si="3"/>
        <v>870</v>
      </c>
      <c r="E61" s="11">
        <v>401</v>
      </c>
      <c r="F61" s="11">
        <v>41</v>
      </c>
      <c r="G61" s="14">
        <f t="shared" si="4"/>
        <v>442</v>
      </c>
    </row>
    <row r="62" spans="1:7" ht="15.75" x14ac:dyDescent="0.25">
      <c r="A62" s="3" t="s">
        <v>15</v>
      </c>
      <c r="B62" s="1">
        <v>582</v>
      </c>
      <c r="C62" s="1">
        <v>49</v>
      </c>
      <c r="D62" s="7">
        <f t="shared" si="3"/>
        <v>631</v>
      </c>
      <c r="E62" s="11">
        <v>346</v>
      </c>
      <c r="F62" s="11">
        <v>38</v>
      </c>
      <c r="G62" s="14">
        <f t="shared" si="4"/>
        <v>384</v>
      </c>
    </row>
    <row r="63" spans="1:7" ht="15.75" x14ac:dyDescent="0.25">
      <c r="A63" s="3" t="s">
        <v>14</v>
      </c>
      <c r="B63" s="1">
        <v>555</v>
      </c>
      <c r="C63" s="1">
        <v>54</v>
      </c>
      <c r="D63" s="7">
        <f t="shared" si="3"/>
        <v>609</v>
      </c>
      <c r="E63" s="11">
        <v>277</v>
      </c>
      <c r="F63" s="11">
        <v>40</v>
      </c>
      <c r="G63" s="14">
        <f t="shared" si="4"/>
        <v>317</v>
      </c>
    </row>
    <row r="64" spans="1:7" ht="15.75" x14ac:dyDescent="0.25">
      <c r="A64" s="3" t="s">
        <v>13</v>
      </c>
      <c r="B64" s="1">
        <v>506</v>
      </c>
      <c r="C64" s="1">
        <v>45</v>
      </c>
      <c r="D64" s="7">
        <f t="shared" si="3"/>
        <v>551</v>
      </c>
      <c r="E64" s="11">
        <v>231</v>
      </c>
      <c r="F64" s="11">
        <v>39</v>
      </c>
      <c r="G64" s="14">
        <f t="shared" si="4"/>
        <v>270</v>
      </c>
    </row>
    <row r="65" spans="1:7" ht="15.75" x14ac:dyDescent="0.25">
      <c r="A65" s="3" t="s">
        <v>12</v>
      </c>
      <c r="B65" s="1">
        <v>446</v>
      </c>
      <c r="C65" s="1">
        <v>46</v>
      </c>
      <c r="D65" s="7">
        <f t="shared" si="3"/>
        <v>492</v>
      </c>
      <c r="E65" s="11">
        <v>272</v>
      </c>
      <c r="F65" s="11">
        <v>24</v>
      </c>
      <c r="G65" s="14">
        <f t="shared" si="4"/>
        <v>296</v>
      </c>
    </row>
    <row r="66" spans="1:7" ht="15.75" x14ac:dyDescent="0.25">
      <c r="A66" s="3" t="s">
        <v>11</v>
      </c>
      <c r="B66" s="1">
        <v>410</v>
      </c>
      <c r="C66" s="1">
        <v>40</v>
      </c>
      <c r="D66" s="7">
        <f t="shared" si="3"/>
        <v>450</v>
      </c>
      <c r="E66" s="11">
        <v>194</v>
      </c>
      <c r="F66" s="11">
        <v>12</v>
      </c>
      <c r="G66" s="14">
        <f t="shared" si="4"/>
        <v>206</v>
      </c>
    </row>
    <row r="67" spans="1:7" ht="15.75" x14ac:dyDescent="0.25">
      <c r="A67" s="3" t="s">
        <v>10</v>
      </c>
      <c r="B67" s="1">
        <v>320</v>
      </c>
      <c r="C67" s="1">
        <v>47</v>
      </c>
      <c r="D67" s="7">
        <f t="shared" si="3"/>
        <v>367</v>
      </c>
      <c r="E67" s="11">
        <v>123</v>
      </c>
      <c r="F67" s="11">
        <v>10</v>
      </c>
      <c r="G67" s="14">
        <f t="shared" si="4"/>
        <v>133</v>
      </c>
    </row>
    <row r="68" spans="1:7" ht="15.75" x14ac:dyDescent="0.25">
      <c r="A68" s="3" t="s">
        <v>9</v>
      </c>
      <c r="B68" s="1">
        <v>341</v>
      </c>
      <c r="C68" s="1">
        <v>22</v>
      </c>
      <c r="D68" s="7">
        <f t="shared" si="3"/>
        <v>363</v>
      </c>
      <c r="E68" s="11">
        <v>59</v>
      </c>
      <c r="F68" s="11">
        <v>15</v>
      </c>
      <c r="G68" s="14">
        <f t="shared" si="4"/>
        <v>74</v>
      </c>
    </row>
    <row r="69" spans="1:7" ht="15.75" x14ac:dyDescent="0.25">
      <c r="A69" s="3" t="s">
        <v>8</v>
      </c>
      <c r="B69" s="1">
        <v>196</v>
      </c>
      <c r="C69" s="1">
        <v>13</v>
      </c>
      <c r="D69" s="7">
        <f t="shared" si="3"/>
        <v>209</v>
      </c>
      <c r="E69" s="11">
        <v>54</v>
      </c>
      <c r="F69" s="11">
        <v>18</v>
      </c>
      <c r="G69" s="14">
        <f t="shared" si="4"/>
        <v>72</v>
      </c>
    </row>
    <row r="70" spans="1:7" ht="15.75" x14ac:dyDescent="0.25">
      <c r="A70" s="3" t="s">
        <v>7</v>
      </c>
      <c r="B70" s="1">
        <v>146</v>
      </c>
      <c r="C70" s="1">
        <v>10</v>
      </c>
      <c r="D70" s="7">
        <f t="shared" si="3"/>
        <v>156</v>
      </c>
      <c r="E70" s="11">
        <v>112</v>
      </c>
      <c r="F70" s="11">
        <v>6</v>
      </c>
      <c r="G70" s="14">
        <f t="shared" si="4"/>
        <v>118</v>
      </c>
    </row>
    <row r="71" spans="1:7" ht="15.75" x14ac:dyDescent="0.25">
      <c r="A71" s="3" t="s">
        <v>6</v>
      </c>
      <c r="B71" s="1">
        <v>79</v>
      </c>
      <c r="C71" s="1">
        <v>17</v>
      </c>
      <c r="D71" s="7">
        <f t="shared" si="3"/>
        <v>96</v>
      </c>
      <c r="E71" s="11">
        <v>0</v>
      </c>
      <c r="F71" s="11">
        <v>0</v>
      </c>
      <c r="G71" s="14">
        <f t="shared" si="4"/>
        <v>0</v>
      </c>
    </row>
    <row r="72" spans="1:7" ht="15.75" x14ac:dyDescent="0.25">
      <c r="A72" s="3" t="s">
        <v>5</v>
      </c>
      <c r="B72" s="1">
        <v>60</v>
      </c>
      <c r="C72" s="1">
        <v>18</v>
      </c>
      <c r="D72" s="7">
        <f t="shared" si="3"/>
        <v>78</v>
      </c>
      <c r="E72" s="11">
        <v>0</v>
      </c>
      <c r="F72" s="11">
        <v>0</v>
      </c>
      <c r="G72" s="14">
        <f t="shared" si="4"/>
        <v>0</v>
      </c>
    </row>
    <row r="73" spans="1:7" ht="15.75" x14ac:dyDescent="0.25">
      <c r="A73" s="3" t="s">
        <v>4</v>
      </c>
      <c r="B73" s="1">
        <v>116</v>
      </c>
      <c r="C73" s="1">
        <v>9</v>
      </c>
      <c r="D73" s="7">
        <f t="shared" si="3"/>
        <v>125</v>
      </c>
      <c r="E73" s="11">
        <v>0</v>
      </c>
      <c r="F73" s="11">
        <v>0</v>
      </c>
      <c r="G73" s="14">
        <f t="shared" si="4"/>
        <v>0</v>
      </c>
    </row>
  </sheetData>
  <sortState ref="A8:G67">
    <sortCondition descending="1" ref="A8:A67"/>
  </sortState>
  <mergeCells count="5">
    <mergeCell ref="B3:D3"/>
    <mergeCell ref="E3:G3"/>
    <mergeCell ref="A2:G2"/>
    <mergeCell ref="A3:A4"/>
    <mergeCell ref="A1:G1"/>
  </mergeCells>
  <pageMargins left="0.7" right="0.7" top="0.75" bottom="0.75" header="0.3" footer="0.3"/>
  <pageSetup paperSize="9" scale="74" orientation="portrait" r:id="rId1"/>
  <ignoredErrors>
    <ignoredError sqref="H32:XFD7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2025-09-28T13:19:10Z</dcterms:modified>
</cp:coreProperties>
</file>